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A7506395-12E4-4E3B-A06D-07E097ADBD99}" xr6:coauthVersionLast="47" xr6:coauthVersionMax="47" xr10:uidLastSave="{00000000-0000-0000-0000-000000000000}"/>
  <workbookProtection lockStructure="1"/>
  <bookViews>
    <workbookView xWindow="30135" yWindow="495" windowWidth="21600" windowHeight="12735" xr2:uid="{00000000-000D-0000-FFFF-FFFF00000000}"/>
  </bookViews>
  <sheets>
    <sheet name="ci - Non DG" sheetId="6" r:id="rId1"/>
    <sheet name="Лист2" sheetId="2" state="hidden" r:id="rId2"/>
    <sheet name="Shipper's Reference" sheetId="7" state="hidden" r:id="rId3"/>
  </sheets>
  <definedNames>
    <definedName name="_xlnm.Print_Area" localSheetId="0">'ci - Non DG'!$A$1:$M$46</definedName>
    <definedName name="_xlnm.Print_Titles" localSheetId="0">'ci - Non DG'!$1:$18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6" l="1"/>
  <c r="I39" i="6"/>
  <c r="K39" i="6" s="1"/>
  <c r="J38" i="6"/>
  <c r="I38" i="6"/>
  <c r="K38" i="6" s="1"/>
  <c r="J37" i="6"/>
  <c r="I37" i="6"/>
  <c r="K37" i="6" s="1"/>
  <c r="L29" i="6" l="1"/>
  <c r="L31" i="6"/>
  <c r="L27" i="6"/>
  <c r="L23" i="6" l="1"/>
  <c r="L25" i="6"/>
  <c r="L21" i="6"/>
  <c r="C2" i="7" l="1"/>
  <c r="W65" i="7" l="1"/>
  <c r="R65" i="7"/>
  <c r="M65" i="7"/>
  <c r="H65" i="7"/>
  <c r="C65" i="7"/>
  <c r="W36" i="7"/>
  <c r="R36" i="7"/>
  <c r="M36" i="7"/>
  <c r="H36" i="7"/>
  <c r="C36" i="7"/>
  <c r="W7" i="7"/>
  <c r="R7" i="7"/>
  <c r="M7" i="7"/>
  <c r="H7" i="7"/>
  <c r="C7" i="7"/>
  <c r="W2" i="7"/>
  <c r="R2" i="7"/>
  <c r="M2" i="7"/>
  <c r="H2" i="7"/>
  <c r="L19" i="6" l="1"/>
  <c r="C40" i="6" l="1"/>
  <c r="J40" i="6" l="1"/>
  <c r="K40" i="6"/>
  <c r="L33" i="6"/>
</calcChain>
</file>

<file path=xl/sharedStrings.xml><?xml version="1.0" encoding="utf-8"?>
<sst xmlns="http://schemas.openxmlformats.org/spreadsheetml/2006/main" count="1051" uniqueCount="155">
  <si>
    <t>Ручные огнетушители</t>
  </si>
  <si>
    <t>56000022-1</t>
  </si>
  <si>
    <t>PO Line No.</t>
  </si>
  <si>
    <t>Description</t>
  </si>
  <si>
    <t>P/n</t>
  </si>
  <si>
    <t>Qty</t>
  </si>
  <si>
    <t>2156-55</t>
  </si>
  <si>
    <t>3501-1</t>
  </si>
  <si>
    <t>3510-1</t>
  </si>
  <si>
    <t>52100546-1</t>
  </si>
  <si>
    <t>52100545-1</t>
  </si>
  <si>
    <t>34300012-1</t>
  </si>
  <si>
    <t>33500030-1</t>
  </si>
  <si>
    <t>34100006-1</t>
  </si>
  <si>
    <t>34500036-1</t>
  </si>
  <si>
    <t>36400074-1</t>
  </si>
  <si>
    <t>30100022-3</t>
  </si>
  <si>
    <t>3550-1</t>
  </si>
  <si>
    <t>53001106-1</t>
  </si>
  <si>
    <t>35201007-1</t>
  </si>
  <si>
    <t>35201007-7</t>
  </si>
  <si>
    <t>52001533-1</t>
  </si>
  <si>
    <t>52001535-1</t>
  </si>
  <si>
    <t>52100632-1</t>
  </si>
  <si>
    <t>52100633-1</t>
  </si>
  <si>
    <t>52001539-1</t>
  </si>
  <si>
    <t>52001540-1</t>
  </si>
  <si>
    <t>52001529-1</t>
  </si>
  <si>
    <t>52001530-1</t>
  </si>
  <si>
    <t>52001534-1</t>
  </si>
  <si>
    <t>52001536-1</t>
  </si>
  <si>
    <t>52001537-1</t>
  </si>
  <si>
    <t>52100544-1</t>
  </si>
  <si>
    <t>8891-26</t>
  </si>
  <si>
    <t>Price ea. 2012</t>
  </si>
  <si>
    <t>Price ea. 2013</t>
  </si>
  <si>
    <t>Price ea. 2014</t>
  </si>
  <si>
    <t xml:space="preserve">Cargo Compartment Smoke Detector </t>
  </si>
  <si>
    <t xml:space="preserve">Lavatory Smoke Detector </t>
  </si>
  <si>
    <t xml:space="preserve">Lavatory Fire Control panel </t>
  </si>
  <si>
    <t xml:space="preserve">Fan Compartment Nozzle </t>
  </si>
  <si>
    <t xml:space="preserve">Engine core compartment Nozzle </t>
  </si>
  <si>
    <t xml:space="preserve">Engine Fire Extinguisher bottle </t>
  </si>
  <si>
    <t xml:space="preserve">APU Fire Extinguisher bottle </t>
  </si>
  <si>
    <t xml:space="preserve">Cargo Bay Fire Extinguisher bottle 1st shot </t>
  </si>
  <si>
    <t xml:space="preserve">Cargo Bay Fire Extinguisher bottle 2nd  shot </t>
  </si>
  <si>
    <t xml:space="preserve">Diverter Valve </t>
  </si>
  <si>
    <t xml:space="preserve">Lavatory Fire Extinguishers </t>
  </si>
  <si>
    <t xml:space="preserve">FC-310 Fire Protection Computer </t>
  </si>
  <si>
    <t xml:space="preserve">Nozzle, Cargo Bay </t>
  </si>
  <si>
    <t xml:space="preserve">Check Tee </t>
  </si>
  <si>
    <t>APU Tubing Assembly in F5</t>
  </si>
  <si>
    <t xml:space="preserve">Tube Final Assy, Engine </t>
  </si>
  <si>
    <t xml:space="preserve">Tube Assy, Leftside Engine, F3 </t>
  </si>
  <si>
    <t xml:space="preserve">Tube Assy, Rightside Engine, F3 </t>
  </si>
  <si>
    <t xml:space="preserve">Tubing, Engine, Outer Wing Left </t>
  </si>
  <si>
    <t xml:space="preserve">Tubing, Engine, Outer Wing Right </t>
  </si>
  <si>
    <t xml:space="preserve">Tubing Assy, Engine, Pylon Left </t>
  </si>
  <si>
    <t xml:space="preserve">Tubing Assy, Engine, Pylon Right </t>
  </si>
  <si>
    <t xml:space="preserve">Tubing Final Assy, Cargo Bay, F4 </t>
  </si>
  <si>
    <t xml:space="preserve">Tubing Final Assy, Cargo Bay, F3 </t>
  </si>
  <si>
    <t xml:space="preserve">Tubing Final Assy, Cargo Bay, F2 </t>
  </si>
  <si>
    <t xml:space="preserve">APU Nozzle </t>
  </si>
  <si>
    <t xml:space="preserve">APU Fire detector </t>
  </si>
  <si>
    <t xml:space="preserve">Portable Fire Ext W/Hrdwr Kit </t>
  </si>
  <si>
    <t>Панель пожарной защиты туалетов</t>
  </si>
  <si>
    <t>Датчики дыма БГО</t>
  </si>
  <si>
    <t>Датчик дыма в туалете</t>
  </si>
  <si>
    <t>Форсунка отсека вентилятора</t>
  </si>
  <si>
    <t>Форсунки отсека двигателя</t>
  </si>
  <si>
    <t>Баллоны с огнегасящим составом</t>
  </si>
  <si>
    <t>Огнетушитель ВСУ</t>
  </si>
  <si>
    <t>Огнетушитель БГО первой очереди</t>
  </si>
  <si>
    <t>Огнетушитель БГО второй очереди</t>
  </si>
  <si>
    <t>Распределительный клапан</t>
  </si>
  <si>
    <t>Огнетушитель туалетов</t>
  </si>
  <si>
    <t>FC-310 Компьютер системы ППЗ</t>
  </si>
  <si>
    <t>Форсунки БГО</t>
  </si>
  <si>
    <t>Смеситель</t>
  </si>
  <si>
    <t>Смеситель в БГО</t>
  </si>
  <si>
    <t>Трубопроводы ВСУ в сборе, в Ф5</t>
  </si>
  <si>
    <t>Трубопроводы СУ в сборе, в Ф4</t>
  </si>
  <si>
    <t>Трубопроводы СУ в сборе, в правом пилоне</t>
  </si>
  <si>
    <t>Трубопроводы БГО в сборе, в Ф3</t>
  </si>
  <si>
    <t>Трубопровод левой СУ в сборе, Ф3</t>
  </si>
  <si>
    <t>Трубопровод правой СУ в сборе, Ф3</t>
  </si>
  <si>
    <t>Трубопроводы СУ в левой ОЧК</t>
  </si>
  <si>
    <t>Трубопроводы СУ в правой ОЧК</t>
  </si>
  <si>
    <t>Трубопроводы СУ в сборе, в левом пилоне</t>
  </si>
  <si>
    <t>Трубопроводы БГО в сборе, в Ф4</t>
  </si>
  <si>
    <t>Трубопроводы БГО в сборе, в Ф2</t>
  </si>
  <si>
    <t>Форсунки в ВСУ</t>
  </si>
  <si>
    <t>Датчики пожара в ВСУ</t>
  </si>
  <si>
    <t>C O M M E R C I A L     I N V O I C E</t>
  </si>
  <si>
    <t>Date</t>
  </si>
  <si>
    <t>SHIPPER</t>
  </si>
  <si>
    <t>CONSIGNEE</t>
  </si>
  <si>
    <t>Country of Origin</t>
  </si>
  <si>
    <t>Final Destination</t>
  </si>
  <si>
    <t>Customer's Order No.</t>
  </si>
  <si>
    <t>DETAILED DESCRIPTION OF GOODS</t>
  </si>
  <si>
    <t>INCHES</t>
  </si>
  <si>
    <t>CENTIMETERS</t>
  </si>
  <si>
    <t>LINE</t>
  </si>
  <si>
    <t>QTY</t>
  </si>
  <si>
    <t>UNIT
VALUE</t>
  </si>
  <si>
    <t>SUBTOTAL</t>
  </si>
  <si>
    <t>Ship Set Ref. No.</t>
  </si>
  <si>
    <t># OF BOXES</t>
  </si>
  <si>
    <t>DIMENSIONS</t>
  </si>
  <si>
    <t>LBS.</t>
  </si>
  <si>
    <t>KG</t>
  </si>
  <si>
    <t>PRINTED NAME</t>
  </si>
  <si>
    <t>SIGNATURE</t>
  </si>
  <si>
    <t>TITLE</t>
  </si>
  <si>
    <t>DATE</t>
  </si>
  <si>
    <t>ECCN</t>
  </si>
  <si>
    <t>52100540-1</t>
  </si>
  <si>
    <t>Ship Set</t>
  </si>
  <si>
    <t>CO#</t>
  </si>
  <si>
    <t>Do Not Edit</t>
  </si>
  <si>
    <t xml:space="preserve"> (</t>
  </si>
  <si>
    <t xml:space="preserve">),  </t>
  </si>
  <si>
    <t>95099-95100</t>
  </si>
  <si>
    <t>19878 (Lines 1-5)</t>
  </si>
  <si>
    <t>]</t>
  </si>
  <si>
    <t xml:space="preserve">    [</t>
  </si>
  <si>
    <t xml:space="preserve">Shipper's Ref. No. </t>
  </si>
  <si>
    <t xml:space="preserve">WEIGHT (EACH) </t>
  </si>
  <si>
    <t xml:space="preserve">WEIGHT (TOTAL) </t>
  </si>
  <si>
    <t xml:space="preserve">DESCRIPTION </t>
  </si>
  <si>
    <t>PART NUMBER</t>
  </si>
  <si>
    <t xml:space="preserve">See consignee </t>
  </si>
  <si>
    <t xml:space="preserve"> </t>
  </si>
  <si>
    <t>Value in USD for Customs Purposes Only</t>
  </si>
  <si>
    <t>CONTACT</t>
  </si>
  <si>
    <t>SHIP VIA</t>
  </si>
  <si>
    <t xml:space="preserve">INSTRUCTIONS  </t>
  </si>
  <si>
    <t>INTERMEDIATE    CONSIGNEE</t>
  </si>
  <si>
    <t xml:space="preserve">  United States of America</t>
  </si>
  <si>
    <t>Shipper's Ref. No.</t>
  </si>
  <si>
    <t xml:space="preserve">Invoice No </t>
  </si>
  <si>
    <t>HTSUS</t>
  </si>
  <si>
    <t>These items are controlled by the US government and authorized for export only to the ultimate destination for use by the ultimate consignee or end-user(s) herein identified. They may not be resold, transferred or otherwise disposed of, to any other country or to any person other than the authorized ultimate consignee or end user(s), either in their original form or after being incorporated into other items, without first obtaining approval from the US government or as otherwise authorized by US law and regulations.</t>
  </si>
  <si>
    <t>Company</t>
  </si>
  <si>
    <t>Address</t>
  </si>
  <si>
    <r>
      <t xml:space="preserve">Address   </t>
    </r>
    <r>
      <rPr>
        <b/>
        <sz val="9"/>
        <rFont val="Arial"/>
        <family val="2"/>
      </rPr>
      <t>Country</t>
    </r>
  </si>
  <si>
    <t>Carrier</t>
  </si>
  <si>
    <t>ITN:</t>
  </si>
  <si>
    <t>Name</t>
  </si>
  <si>
    <t>email/phone</t>
  </si>
  <si>
    <r>
      <t xml:space="preserve">Address    </t>
    </r>
    <r>
      <rPr>
        <b/>
        <sz val="9"/>
        <rFont val="Arial"/>
        <family val="2"/>
      </rPr>
      <t>Country</t>
    </r>
  </si>
  <si>
    <r>
      <t xml:space="preserve">Address  </t>
    </r>
    <r>
      <rPr>
        <b/>
        <sz val="9"/>
        <rFont val="Arial"/>
        <family val="2"/>
      </rPr>
      <t>Country</t>
    </r>
  </si>
  <si>
    <t>All Shipping instructions here</t>
  </si>
  <si>
    <t>Insert Logo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</si>
</sst>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mmmm\ d\,\ yyyy;@"/>
    <numFmt numFmtId="165" formatCode="_-* #,##0.00&quot;р.&quot;_-;\-* #,##0.00&quot;р.&quot;_-;_-* &quot;-&quot;??&quot;р.&quot;_-;_-@_-"/>
    <numFmt numFmtId="166" formatCode="&quot;$&quot;#,##0.00"/>
  </numFmts>
  <fonts count="25" x14ac:knownFonts="1">
    <font>
      <sz val="11"/>
      <color theme="1"/>
      <name val="Calibri"/>
      <family val="2"/>
      <charset val="204"/>
      <scheme val="minor"/>
    </font>
    <font>
      <sz val="8"/>
      <color theme="1"/>
      <name val="Arial"/>
      <family val="2"/>
    </font>
    <font>
      <sz val="10"/>
      <color theme="1"/>
      <name val="Arial"/>
      <family val="2"/>
      <charset val="204"/>
    </font>
    <font>
      <sz val="10"/>
      <name val="Arial Cyr"/>
      <charset val="204"/>
    </font>
    <font>
      <sz val="8"/>
      <name val="Arial"/>
      <family val="2"/>
    </font>
    <font>
      <b/>
      <sz val="16"/>
      <name val="Arial"/>
      <family val="2"/>
    </font>
    <font>
      <b/>
      <sz val="8"/>
      <name val="Arial"/>
      <family val="2"/>
    </font>
    <font>
      <sz val="8"/>
      <name val="Arial Cyr"/>
      <charset val="204"/>
    </font>
    <font>
      <b/>
      <sz val="9"/>
      <name val="Arial"/>
      <family val="2"/>
    </font>
    <font>
      <sz val="9"/>
      <name val="Arial"/>
      <family val="2"/>
    </font>
    <font>
      <sz val="11"/>
      <name val="ARIAL"/>
      <family val="2"/>
    </font>
    <font>
      <sz val="10"/>
      <name val="ARIAL"/>
      <family val="2"/>
    </font>
    <font>
      <b/>
      <sz val="10"/>
      <name val="Arial"/>
      <family val="2"/>
    </font>
    <font>
      <b/>
      <sz val="10"/>
      <name val="Arial Cyr"/>
      <charset val="204"/>
    </font>
    <font>
      <sz val="7"/>
      <name val="Arial"/>
      <family val="2"/>
    </font>
    <font>
      <sz val="8"/>
      <color theme="0"/>
      <name val="Arial"/>
      <family val="2"/>
    </font>
    <font>
      <b/>
      <i/>
      <sz val="8"/>
      <name val="Arial"/>
      <family val="2"/>
    </font>
    <font>
      <sz val="10"/>
      <color theme="1"/>
      <name val="Arial"/>
      <family val="2"/>
    </font>
    <font>
      <i/>
      <sz val="7"/>
      <color theme="0" tint="-0.34998626667073579"/>
      <name val="Arial"/>
      <family val="2"/>
    </font>
    <font>
      <sz val="10"/>
      <name val="Verdana"/>
      <family val="2"/>
    </font>
    <font>
      <b/>
      <sz val="10"/>
      <color theme="3" tint="0.39997558519241921"/>
      <name val="Lucida Calligraphy"/>
      <family val="4"/>
    </font>
    <font>
      <b/>
      <sz val="10"/>
      <color theme="1"/>
      <name val="Arial"/>
      <family val="2"/>
    </font>
    <font>
      <sz val="9"/>
      <color theme="1"/>
      <name val="Calibri"/>
      <family val="2"/>
      <charset val="204"/>
      <scheme val="minor"/>
    </font>
    <font>
      <b/>
      <sz val="9"/>
      <color theme="1"/>
      <name val="Arial"/>
      <family val="2"/>
    </font>
    <font>
      <b/>
      <sz val="11"/>
      <color theme="1"/>
      <name val="Calibri"/>
      <family val="2"/>
      <charset val="204"/>
      <scheme val="minor"/>
    </font>
  </fonts>
  <fills count="14">
    <fill>
      <patternFill patternType="none"/>
    </fill>
    <fill>
      <patternFill patternType="gray125"/>
    </fill>
    <fill>
      <patternFill patternType="solid">
        <fgColor theme="5"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FFFF99"/>
        <bgColor indexed="64"/>
      </patternFill>
    </fill>
    <fill>
      <patternFill patternType="solid">
        <fgColor theme="5" tint="0.39997558519241921"/>
        <bgColor indexed="64"/>
      </patternFill>
    </fill>
    <fill>
      <patternFill patternType="solid">
        <fgColor rgb="FF00B050"/>
        <bgColor indexed="64"/>
      </patternFill>
    </fill>
    <fill>
      <patternFill patternType="solid">
        <fgColor rgb="FFFF71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hair">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style="double">
        <color indexed="64"/>
      </right>
      <top style="medium">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right/>
      <top style="medium">
        <color indexed="64"/>
      </top>
      <bottom style="medium">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double">
        <color indexed="64"/>
      </bottom>
      <diagonal/>
    </border>
  </borders>
  <cellStyleXfs count="5">
    <xf numFmtId="0" fontId="0" fillId="0" borderId="0"/>
    <xf numFmtId="0" fontId="3" fillId="0" borderId="0"/>
    <xf numFmtId="165" fontId="3" fillId="0" borderId="0" applyFont="0" applyFill="0" applyBorder="0" applyAlignment="0" applyProtection="0"/>
    <xf numFmtId="0" fontId="3" fillId="0" borderId="0"/>
    <xf numFmtId="0" fontId="19" fillId="0" borderId="0"/>
  </cellStyleXfs>
  <cellXfs count="260">
    <xf numFmtId="0" fontId="0" fillId="0" borderId="0" xfId="0"/>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4" fontId="2" fillId="3"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center"/>
    </xf>
    <xf numFmtId="0" fontId="2" fillId="5" borderId="1" xfId="0" applyFont="1" applyFill="1" applyBorder="1" applyAlignment="1">
      <alignment horizontal="center" vertical="center"/>
    </xf>
    <xf numFmtId="0" fontId="2" fillId="5"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0" fontId="2" fillId="6" borderId="1" xfId="0" applyNumberFormat="1" applyFont="1" applyFill="1" applyBorder="1" applyAlignment="1">
      <alignment horizontal="center" vertical="center"/>
    </xf>
    <xf numFmtId="0" fontId="2" fillId="7"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0" fontId="2" fillId="9"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10" borderId="1" xfId="0" applyFont="1" applyFill="1" applyBorder="1" applyAlignment="1">
      <alignment horizontal="center" vertical="center"/>
    </xf>
    <xf numFmtId="0" fontId="2" fillId="10" borderId="1" xfId="0" applyNumberFormat="1" applyFont="1" applyFill="1" applyBorder="1" applyAlignment="1">
      <alignment horizontal="center" vertical="center"/>
    </xf>
    <xf numFmtId="0" fontId="4" fillId="0" borderId="0" xfId="1" applyFont="1" applyFill="1" applyBorder="1" applyAlignment="1">
      <alignment horizontal="left" vertical="center"/>
    </xf>
    <xf numFmtId="0" fontId="6" fillId="0" borderId="0" xfId="1" applyFont="1" applyFill="1" applyBorder="1" applyAlignment="1">
      <alignment vertical="center"/>
    </xf>
    <xf numFmtId="0" fontId="4" fillId="0" borderId="0" xfId="1" applyFont="1" applyFill="1" applyBorder="1" applyAlignment="1"/>
    <xf numFmtId="0" fontId="4" fillId="0" borderId="0" xfId="1" applyFont="1" applyFill="1" applyBorder="1" applyAlignment="1">
      <alignment horizontal="center" vertical="center"/>
    </xf>
    <xf numFmtId="0" fontId="4" fillId="0" borderId="0" xfId="1" applyFont="1" applyFill="1" applyBorder="1" applyAlignment="1">
      <alignment horizontal="center"/>
    </xf>
    <xf numFmtId="0" fontId="4" fillId="0" borderId="0" xfId="1" applyFont="1" applyFill="1" applyBorder="1" applyAlignment="1">
      <alignment horizontal="right"/>
    </xf>
    <xf numFmtId="0" fontId="9" fillId="0" borderId="0" xfId="1" applyFont="1" applyFill="1" applyBorder="1" applyAlignment="1">
      <alignment horizontal="left"/>
    </xf>
    <xf numFmtId="0" fontId="10" fillId="0" borderId="0" xfId="1" applyFont="1" applyFill="1" applyBorder="1" applyAlignment="1">
      <alignment horizontal="left"/>
    </xf>
    <xf numFmtId="0" fontId="10" fillId="0" borderId="0" xfId="1" applyFont="1" applyFill="1" applyBorder="1" applyAlignment="1">
      <alignment horizontal="center"/>
    </xf>
    <xf numFmtId="0" fontId="10" fillId="0" borderId="0" xfId="1" applyFont="1" applyFill="1" applyBorder="1" applyAlignment="1">
      <alignment horizontal="right"/>
    </xf>
    <xf numFmtId="1" fontId="4" fillId="0" borderId="0" xfId="1" applyNumberFormat="1" applyFont="1" applyFill="1" applyBorder="1" applyAlignment="1">
      <alignment horizontal="left" vertical="center"/>
    </xf>
    <xf numFmtId="0" fontId="4" fillId="0" borderId="0" xfId="1" applyFont="1" applyFill="1" applyBorder="1" applyAlignment="1">
      <alignment horizontal="center" vertical="center" wrapText="1"/>
    </xf>
    <xf numFmtId="0" fontId="6" fillId="0" borderId="0" xfId="1" applyFont="1" applyFill="1" applyBorder="1" applyAlignment="1">
      <alignment vertical="center" wrapText="1"/>
    </xf>
    <xf numFmtId="1" fontId="4" fillId="0" borderId="38" xfId="1" applyNumberFormat="1" applyFont="1" applyFill="1" applyBorder="1" applyAlignment="1">
      <alignment horizontal="center" vertical="center"/>
    </xf>
    <xf numFmtId="0" fontId="3" fillId="0" borderId="0" xfId="1"/>
    <xf numFmtId="0" fontId="4" fillId="0" borderId="0" xfId="1" applyFont="1" applyFill="1" applyBorder="1" applyAlignment="1">
      <alignment vertical="center"/>
    </xf>
    <xf numFmtId="1" fontId="8" fillId="0" borderId="40" xfId="1" applyNumberFormat="1" applyFont="1" applyFill="1" applyBorder="1" applyAlignment="1">
      <alignment horizontal="center"/>
    </xf>
    <xf numFmtId="0" fontId="10" fillId="0" borderId="0" xfId="1" applyFont="1" applyFill="1" applyBorder="1" applyAlignment="1"/>
    <xf numFmtId="0" fontId="4" fillId="0" borderId="43" xfId="1" applyFont="1" applyFill="1" applyBorder="1" applyAlignment="1">
      <alignment horizontal="center" vertical="center" wrapText="1"/>
    </xf>
    <xf numFmtId="0" fontId="4" fillId="0" borderId="0" xfId="1" applyFont="1" applyFill="1" applyBorder="1" applyAlignment="1">
      <alignment horizontal="left"/>
    </xf>
    <xf numFmtId="0" fontId="8" fillId="0" borderId="0" xfId="1" applyFont="1" applyFill="1" applyBorder="1" applyAlignment="1">
      <alignment horizontal="center" vertical="center"/>
    </xf>
    <xf numFmtId="0" fontId="13" fillId="0" borderId="9" xfId="1" applyFont="1" applyBorder="1" applyAlignment="1">
      <alignment horizontal="center"/>
    </xf>
    <xf numFmtId="0" fontId="14" fillId="0" borderId="0" xfId="1" applyFont="1" applyFill="1" applyBorder="1" applyAlignment="1">
      <alignment horizontal="left"/>
    </xf>
    <xf numFmtId="0" fontId="7" fillId="0" borderId="0" xfId="1" applyFont="1"/>
    <xf numFmtId="0" fontId="4" fillId="0" borderId="37" xfId="1" applyFont="1" applyFill="1" applyBorder="1" applyAlignment="1" applyProtection="1">
      <alignment horizontal="center" vertical="center"/>
      <protection locked="0"/>
    </xf>
    <xf numFmtId="1" fontId="4" fillId="0" borderId="0" xfId="1" applyNumberFormat="1" applyFont="1" applyFill="1" applyBorder="1" applyAlignment="1">
      <alignment horizontal="left"/>
    </xf>
    <xf numFmtId="44" fontId="4" fillId="0" borderId="0" xfId="2" applyNumberFormat="1" applyFont="1" applyFill="1" applyBorder="1" applyAlignment="1">
      <alignment horizontal="center"/>
    </xf>
    <xf numFmtId="44" fontId="4" fillId="0" borderId="0" xfId="2" applyNumberFormat="1" applyFont="1" applyFill="1" applyBorder="1" applyAlignment="1">
      <alignment horizontal="right"/>
    </xf>
    <xf numFmtId="0" fontId="15" fillId="0" borderId="0" xfId="1" applyFont="1" applyFill="1" applyBorder="1" applyAlignment="1">
      <alignment horizontal="left"/>
    </xf>
    <xf numFmtId="0" fontId="17" fillId="0" borderId="0" xfId="0" applyFont="1"/>
    <xf numFmtId="0" fontId="17" fillId="0" borderId="0" xfId="0" applyFont="1" applyBorder="1"/>
    <xf numFmtId="0" fontId="11" fillId="0" borderId="0" xfId="1" applyFont="1" applyFill="1" applyBorder="1" applyAlignment="1">
      <alignment horizontal="center" vertical="center"/>
    </xf>
    <xf numFmtId="0" fontId="11" fillId="0" borderId="48" xfId="1" applyFont="1" applyFill="1" applyBorder="1" applyAlignment="1">
      <alignment horizontal="center" vertical="center"/>
    </xf>
    <xf numFmtId="0" fontId="17" fillId="0" borderId="0" xfId="0" applyFont="1" applyFill="1"/>
    <xf numFmtId="0" fontId="17" fillId="0" borderId="0" xfId="0" applyFont="1" applyFill="1" applyBorder="1"/>
    <xf numFmtId="0" fontId="1" fillId="0" borderId="0" xfId="0" applyFont="1"/>
    <xf numFmtId="0" fontId="1" fillId="0" borderId="0" xfId="0" applyFont="1" applyBorder="1"/>
    <xf numFmtId="0" fontId="17" fillId="0" borderId="49" xfId="0" applyFont="1" applyBorder="1"/>
    <xf numFmtId="0" fontId="17" fillId="13" borderId="50" xfId="0" applyFont="1" applyFill="1" applyBorder="1"/>
    <xf numFmtId="0" fontId="17" fillId="0" borderId="50" xfId="0" applyFont="1" applyBorder="1"/>
    <xf numFmtId="0" fontId="17" fillId="13" borderId="51" xfId="0" applyFont="1" applyFill="1" applyBorder="1"/>
    <xf numFmtId="0" fontId="17" fillId="0" borderId="52" xfId="0" applyFont="1" applyBorder="1"/>
    <xf numFmtId="0" fontId="17" fillId="13" borderId="53" xfId="0" applyFont="1" applyFill="1" applyBorder="1"/>
    <xf numFmtId="0" fontId="17" fillId="0" borderId="53" xfId="0" applyFont="1" applyBorder="1"/>
    <xf numFmtId="0" fontId="17" fillId="13" borderId="54" xfId="0" applyFont="1" applyFill="1" applyBorder="1"/>
    <xf numFmtId="0" fontId="17" fillId="0" borderId="55" xfId="0" applyFont="1" applyBorder="1"/>
    <xf numFmtId="0" fontId="17" fillId="13" borderId="56" xfId="0" applyFont="1" applyFill="1" applyBorder="1"/>
    <xf numFmtId="0" fontId="17" fillId="0" borderId="56" xfId="0" applyFont="1" applyBorder="1"/>
    <xf numFmtId="0" fontId="17" fillId="13" borderId="57" xfId="0" applyFont="1" applyFill="1" applyBorder="1"/>
    <xf numFmtId="0" fontId="17" fillId="0" borderId="0" xfId="0" applyFont="1" applyAlignment="1">
      <alignment wrapText="1"/>
    </xf>
    <xf numFmtId="0" fontId="11" fillId="0" borderId="0" xfId="1" applyFont="1" applyFill="1" applyBorder="1" applyAlignment="1">
      <alignment horizontal="center" vertical="center" wrapText="1"/>
    </xf>
    <xf numFmtId="0" fontId="17" fillId="0" borderId="0" xfId="0" applyFont="1" applyBorder="1" applyAlignment="1">
      <alignment wrapText="1"/>
    </xf>
    <xf numFmtId="0" fontId="6" fillId="0" borderId="21" xfId="1" applyFont="1" applyFill="1" applyBorder="1" applyAlignment="1">
      <alignment horizontal="center" vertical="center"/>
    </xf>
    <xf numFmtId="0" fontId="16" fillId="13" borderId="1" xfId="1" applyFont="1" applyFill="1" applyBorder="1" applyAlignment="1">
      <alignment horizontal="center" vertical="center"/>
    </xf>
    <xf numFmtId="0" fontId="6" fillId="0" borderId="1" xfId="1" applyFont="1" applyFill="1" applyBorder="1" applyAlignment="1">
      <alignment horizontal="center" vertical="center"/>
    </xf>
    <xf numFmtId="0" fontId="16" fillId="13" borderId="23" xfId="1" applyFont="1" applyFill="1" applyBorder="1" applyAlignment="1">
      <alignment horizontal="center" vertical="center"/>
    </xf>
    <xf numFmtId="0" fontId="4" fillId="0" borderId="0" xfId="1" applyFont="1" applyFill="1" applyBorder="1" applyAlignment="1">
      <alignment horizontal="left"/>
    </xf>
    <xf numFmtId="0" fontId="6" fillId="0" borderId="0" xfId="1" applyFont="1" applyFill="1" applyBorder="1" applyAlignment="1">
      <alignment horizontal="center" vertical="center" wrapText="1"/>
    </xf>
    <xf numFmtId="0" fontId="14" fillId="0" borderId="0" xfId="1" applyFont="1" applyFill="1" applyBorder="1" applyAlignment="1">
      <alignment horizontal="center"/>
    </xf>
    <xf numFmtId="0" fontId="6" fillId="0" borderId="0" xfId="1" applyFont="1" applyFill="1" applyBorder="1" applyAlignment="1">
      <alignment wrapText="1"/>
    </xf>
    <xf numFmtId="0" fontId="6" fillId="0" borderId="32" xfId="1" applyFont="1" applyFill="1" applyBorder="1" applyAlignment="1">
      <alignment horizontal="center"/>
    </xf>
    <xf numFmtId="0" fontId="6" fillId="0" borderId="33" xfId="1" applyFont="1" applyFill="1" applyBorder="1" applyAlignment="1">
      <alignment horizontal="center"/>
    </xf>
    <xf numFmtId="0" fontId="6" fillId="0" borderId="0" xfId="1" applyFont="1" applyFill="1" applyBorder="1" applyAlignment="1">
      <alignment horizontal="center" wrapText="1"/>
    </xf>
    <xf numFmtId="0" fontId="8" fillId="0" borderId="58" xfId="1" applyFont="1" applyFill="1" applyBorder="1" applyAlignment="1">
      <alignment horizontal="center"/>
    </xf>
    <xf numFmtId="1" fontId="8" fillId="0" borderId="59" xfId="1" applyNumberFormat="1" applyFont="1" applyFill="1" applyBorder="1" applyAlignment="1">
      <alignment horizontal="center"/>
    </xf>
    <xf numFmtId="0" fontId="4" fillId="0" borderId="62" xfId="1" applyFont="1" applyFill="1" applyBorder="1" applyAlignment="1">
      <alignment horizontal="center" vertical="center"/>
    </xf>
    <xf numFmtId="0" fontId="4" fillId="0" borderId="63" xfId="1" applyFont="1" applyFill="1" applyBorder="1" applyAlignment="1">
      <alignment horizontal="center" vertical="center"/>
    </xf>
    <xf numFmtId="0" fontId="4" fillId="0" borderId="61" xfId="1" applyFont="1" applyFill="1" applyBorder="1" applyAlignment="1">
      <alignment horizontal="center" vertical="center"/>
    </xf>
    <xf numFmtId="0" fontId="8" fillId="0" borderId="64" xfId="1" applyFont="1" applyFill="1" applyBorder="1" applyAlignment="1">
      <alignment horizontal="center" vertical="center"/>
    </xf>
    <xf numFmtId="0" fontId="4" fillId="0" borderId="0" xfId="1" applyFont="1" applyFill="1" applyBorder="1" applyAlignment="1">
      <alignment horizontal="left"/>
    </xf>
    <xf numFmtId="0" fontId="6" fillId="0" borderId="0" xfId="1" applyFont="1" applyFill="1" applyBorder="1" applyAlignment="1">
      <alignment horizontal="left"/>
    </xf>
    <xf numFmtId="0" fontId="4" fillId="0" borderId="0" xfId="1" applyFont="1" applyFill="1" applyBorder="1" applyAlignment="1">
      <alignment horizontal="left"/>
    </xf>
    <xf numFmtId="0" fontId="4" fillId="0" borderId="0" xfId="1" applyFont="1" applyFill="1" applyBorder="1" applyAlignment="1">
      <alignment horizontal="left"/>
    </xf>
    <xf numFmtId="0" fontId="6" fillId="0" borderId="0" xfId="1" applyFont="1" applyFill="1" applyBorder="1" applyAlignment="1">
      <alignment horizontal="right" wrapText="1"/>
    </xf>
    <xf numFmtId="0" fontId="6" fillId="0" borderId="0" xfId="1" applyFont="1" applyFill="1" applyBorder="1" applyAlignment="1">
      <alignment horizontal="left"/>
    </xf>
    <xf numFmtId="0" fontId="4" fillId="12" borderId="41" xfId="1" applyFont="1" applyFill="1" applyBorder="1" applyAlignment="1">
      <alignment horizontal="left" vertical="top" wrapText="1"/>
    </xf>
    <xf numFmtId="0" fontId="4" fillId="0" borderId="32" xfId="1" applyFont="1" applyFill="1" applyBorder="1" applyAlignment="1" applyProtection="1">
      <alignment horizontal="center" vertical="center"/>
      <protection locked="0"/>
    </xf>
    <xf numFmtId="0" fontId="6" fillId="0" borderId="66" xfId="1" applyFont="1" applyFill="1" applyBorder="1" applyAlignment="1">
      <alignment horizontal="center" vertical="center"/>
    </xf>
    <xf numFmtId="0" fontId="6" fillId="0" borderId="67"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0" fontId="6" fillId="0" borderId="2" xfId="1" applyFont="1" applyFill="1" applyBorder="1" applyAlignment="1">
      <alignment horizontal="center" vertical="center" wrapText="1"/>
    </xf>
    <xf numFmtId="0" fontId="4" fillId="0" borderId="68" xfId="1" applyFont="1" applyFill="1" applyBorder="1" applyAlignment="1">
      <alignment horizontal="center" vertical="center" wrapText="1"/>
    </xf>
    <xf numFmtId="0" fontId="4" fillId="0" borderId="36" xfId="1" applyFont="1" applyFill="1" applyBorder="1" applyAlignment="1" applyProtection="1">
      <alignment horizontal="center" vertical="center"/>
      <protection locked="0"/>
    </xf>
    <xf numFmtId="0" fontId="6" fillId="0" borderId="1" xfId="1" applyFont="1" applyFill="1" applyBorder="1" applyAlignment="1" applyProtection="1">
      <alignment horizontal="center" vertical="center" wrapText="1"/>
      <protection locked="0"/>
    </xf>
    <xf numFmtId="0" fontId="6" fillId="0" borderId="0" xfId="1" applyFont="1" applyFill="1" applyBorder="1" applyAlignment="1">
      <alignment horizontal="center"/>
    </xf>
    <xf numFmtId="0" fontId="14" fillId="0" borderId="24" xfId="1" applyFont="1" applyFill="1" applyBorder="1" applyAlignment="1">
      <alignment horizontal="center" vertical="center"/>
    </xf>
    <xf numFmtId="6" fontId="4" fillId="0" borderId="37" xfId="1" applyNumberFormat="1" applyFont="1" applyFill="1" applyBorder="1" applyAlignment="1" applyProtection="1">
      <alignment horizontal="center" vertical="center"/>
      <protection locked="0"/>
    </xf>
    <xf numFmtId="164" fontId="8" fillId="0" borderId="9" xfId="1" applyNumberFormat="1" applyFont="1" applyFill="1" applyBorder="1" applyAlignment="1">
      <alignment horizontal="left"/>
    </xf>
    <xf numFmtId="0" fontId="6" fillId="0" borderId="8" xfId="1" applyFont="1" applyFill="1" applyBorder="1" applyAlignment="1">
      <alignment horizontal="center"/>
    </xf>
    <xf numFmtId="0" fontId="6" fillId="0" borderId="10" xfId="1" applyFont="1" applyFill="1" applyBorder="1" applyAlignment="1">
      <alignment horizontal="center"/>
    </xf>
    <xf numFmtId="0" fontId="0" fillId="0" borderId="0" xfId="0" applyAlignment="1">
      <alignment horizontal="left"/>
    </xf>
    <xf numFmtId="0" fontId="6" fillId="0" borderId="9" xfId="1" applyFont="1" applyFill="1" applyBorder="1" applyAlignment="1">
      <alignment vertical="center"/>
    </xf>
    <xf numFmtId="0" fontId="23" fillId="0" borderId="0" xfId="0" applyFont="1" applyAlignment="1">
      <alignment horizontal="right"/>
    </xf>
    <xf numFmtId="164" fontId="8" fillId="0" borderId="0" xfId="1" applyNumberFormat="1" applyFont="1" applyFill="1" applyBorder="1" applyAlignment="1">
      <alignment horizontal="left"/>
    </xf>
    <xf numFmtId="0" fontId="6" fillId="0" borderId="3" xfId="1" applyFont="1" applyFill="1" applyBorder="1" applyAlignment="1">
      <alignment horizontal="center"/>
    </xf>
    <xf numFmtId="0" fontId="6" fillId="0" borderId="5" xfId="1" applyFont="1" applyFill="1" applyBorder="1" applyAlignment="1">
      <alignment horizontal="right"/>
    </xf>
    <xf numFmtId="0" fontId="21" fillId="12" borderId="0" xfId="0" applyFont="1" applyFill="1" applyAlignment="1">
      <alignment horizontal="left"/>
    </xf>
    <xf numFmtId="1" fontId="4" fillId="0" borderId="37" xfId="1" applyNumberFormat="1" applyFont="1" applyFill="1" applyBorder="1" applyAlignment="1">
      <alignment horizontal="center" vertical="center"/>
    </xf>
    <xf numFmtId="1" fontId="4" fillId="0" borderId="34"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 fontId="4" fillId="0" borderId="20" xfId="1" applyNumberFormat="1" applyFont="1" applyFill="1" applyBorder="1" applyAlignment="1">
      <alignment horizontal="center" vertical="center"/>
    </xf>
    <xf numFmtId="1" fontId="8" fillId="0" borderId="39" xfId="1" applyNumberFormat="1" applyFont="1" applyFill="1" applyBorder="1" applyAlignment="1">
      <alignment horizontal="center"/>
    </xf>
    <xf numFmtId="0" fontId="6" fillId="0" borderId="0" xfId="1" applyFont="1" applyFill="1" applyBorder="1" applyAlignment="1">
      <alignment horizontal="right" wrapText="1" indent="1"/>
    </xf>
    <xf numFmtId="0" fontId="6" fillId="0" borderId="73" xfId="1" applyFont="1" applyFill="1" applyBorder="1" applyAlignment="1">
      <alignment horizontal="left"/>
    </xf>
    <xf numFmtId="0" fontId="24" fillId="0" borderId="73" xfId="0" applyFont="1" applyBorder="1" applyAlignment="1"/>
    <xf numFmtId="0" fontId="6" fillId="12" borderId="73" xfId="1" applyFont="1" applyFill="1" applyBorder="1" applyAlignment="1">
      <alignment horizontal="left" wrapText="1"/>
    </xf>
    <xf numFmtId="0" fontId="0" fillId="12" borderId="73" xfId="0" applyFill="1" applyBorder="1" applyAlignment="1">
      <alignment horizontal="left" wrapText="1"/>
    </xf>
    <xf numFmtId="0" fontId="6" fillId="12" borderId="27" xfId="1" applyFont="1" applyFill="1" applyBorder="1" applyAlignment="1">
      <alignment horizontal="left" wrapText="1"/>
    </xf>
    <xf numFmtId="0" fontId="0" fillId="0" borderId="27" xfId="0" applyBorder="1" applyAlignment="1">
      <alignment horizontal="left" wrapText="1"/>
    </xf>
    <xf numFmtId="0" fontId="0" fillId="0" borderId="27" xfId="0" applyBorder="1" applyAlignment="1">
      <alignment wrapText="1"/>
    </xf>
    <xf numFmtId="0" fontId="6" fillId="0" borderId="27" xfId="1" applyFont="1" applyFill="1" applyBorder="1" applyAlignment="1">
      <alignment horizontal="right" wrapText="1"/>
    </xf>
    <xf numFmtId="0" fontId="6" fillId="0" borderId="6" xfId="1" applyFont="1" applyFill="1" applyBorder="1" applyAlignment="1">
      <alignment horizontal="right" vertical="center" wrapText="1"/>
    </xf>
    <xf numFmtId="0" fontId="0" fillId="0" borderId="7" xfId="0" applyBorder="1" applyAlignment="1">
      <alignment horizontal="right" vertical="center" wrapText="1"/>
    </xf>
    <xf numFmtId="0" fontId="0" fillId="0" borderId="6" xfId="0" applyBorder="1" applyAlignment="1">
      <alignment horizontal="right" vertical="center"/>
    </xf>
    <xf numFmtId="0" fontId="0" fillId="0" borderId="7" xfId="0" applyBorder="1" applyAlignment="1">
      <alignment horizontal="right" vertical="center"/>
    </xf>
    <xf numFmtId="0" fontId="6" fillId="0" borderId="3" xfId="1" applyFont="1"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6" fillId="0" borderId="6" xfId="1" applyFont="1" applyFill="1" applyBorder="1" applyAlignment="1">
      <alignment horizontal="left"/>
    </xf>
    <xf numFmtId="0" fontId="0" fillId="0" borderId="0" xfId="0" applyAlignment="1">
      <alignment horizontal="left"/>
    </xf>
    <xf numFmtId="0" fontId="0" fillId="0" borderId="7" xfId="0" applyBorder="1" applyAlignment="1">
      <alignment horizontal="left"/>
    </xf>
    <xf numFmtId="0" fontId="6" fillId="0" borderId="8" xfId="1" applyFon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8" fillId="0" borderId="3" xfId="1" applyFont="1" applyFill="1" applyBorder="1" applyAlignment="1">
      <alignment horizontal="right" vertical="top" wrapText="1"/>
    </xf>
    <xf numFmtId="0" fontId="8" fillId="0" borderId="5" xfId="1" applyFont="1" applyFill="1" applyBorder="1" applyAlignment="1">
      <alignment horizontal="right" vertical="top" wrapText="1"/>
    </xf>
    <xf numFmtId="0" fontId="0" fillId="0" borderId="6" xfId="0" applyBorder="1" applyAlignment="1">
      <alignment horizontal="right" vertical="top"/>
    </xf>
    <xf numFmtId="0" fontId="0" fillId="0" borderId="7" xfId="0" applyBorder="1" applyAlignment="1">
      <alignment horizontal="right" vertical="top"/>
    </xf>
    <xf numFmtId="0" fontId="4" fillId="11" borderId="19" xfId="1" applyFont="1" applyFill="1" applyBorder="1" applyAlignment="1">
      <alignment horizontal="left" vertical="top" wrapText="1"/>
    </xf>
    <xf numFmtId="0" fontId="4" fillId="11" borderId="31" xfId="1" applyFont="1" applyFill="1" applyBorder="1" applyAlignment="1">
      <alignment horizontal="left" vertical="top" wrapText="1"/>
    </xf>
    <xf numFmtId="0" fontId="4" fillId="0" borderId="42" xfId="1" applyFont="1" applyFill="1" applyBorder="1" applyAlignment="1">
      <alignment horizontal="left" vertical="center" wrapText="1"/>
    </xf>
    <xf numFmtId="0" fontId="4" fillId="0" borderId="17" xfId="1" applyFont="1" applyFill="1" applyBorder="1" applyAlignment="1">
      <alignment horizontal="left" vertical="center" wrapText="1"/>
    </xf>
    <xf numFmtId="0" fontId="4" fillId="0" borderId="44" xfId="1" applyFont="1" applyFill="1" applyBorder="1" applyAlignment="1">
      <alignment horizontal="left" vertical="center" wrapText="1"/>
    </xf>
    <xf numFmtId="166" fontId="4" fillId="0" borderId="37" xfId="2" applyNumberFormat="1" applyFont="1" applyFill="1" applyBorder="1" applyAlignment="1" applyProtection="1">
      <alignment horizontal="right" vertical="center"/>
      <protection locked="0"/>
    </xf>
    <xf numFmtId="166" fontId="4" fillId="0" borderId="69" xfId="2" applyNumberFormat="1" applyFont="1" applyFill="1" applyBorder="1" applyAlignment="1" applyProtection="1">
      <alignment horizontal="right" vertical="center"/>
      <protection locked="0"/>
    </xf>
    <xf numFmtId="166" fontId="4" fillId="0" borderId="20" xfId="2" applyNumberFormat="1" applyFont="1" applyFill="1" applyBorder="1" applyAlignment="1" applyProtection="1">
      <alignment horizontal="right" vertical="center"/>
      <protection locked="0"/>
    </xf>
    <xf numFmtId="166" fontId="4" fillId="0" borderId="71" xfId="2" applyNumberFormat="1" applyFont="1" applyFill="1" applyBorder="1" applyAlignment="1" applyProtection="1">
      <alignment horizontal="right" vertical="center"/>
      <protection locked="0"/>
    </xf>
    <xf numFmtId="0" fontId="4" fillId="0" borderId="70" xfId="1" applyFont="1" applyFill="1" applyBorder="1" applyAlignment="1">
      <alignment horizontal="left" vertical="center" wrapText="1"/>
    </xf>
    <xf numFmtId="0" fontId="4" fillId="0" borderId="65" xfId="1" applyFont="1" applyFill="1" applyBorder="1" applyAlignment="1">
      <alignment horizontal="left" vertical="center" wrapText="1"/>
    </xf>
    <xf numFmtId="0" fontId="4" fillId="11" borderId="41" xfId="1" applyFont="1" applyFill="1" applyBorder="1" applyAlignment="1">
      <alignment horizontal="left" vertical="top" wrapText="1"/>
    </xf>
    <xf numFmtId="0" fontId="4" fillId="0" borderId="41" xfId="1" applyFont="1" applyFill="1" applyBorder="1" applyAlignment="1">
      <alignment horizontal="right" vertical="top"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3" xfId="1" applyFont="1" applyFill="1" applyBorder="1" applyAlignment="1">
      <alignment horizontal="right" vertical="center" wrapText="1"/>
    </xf>
    <xf numFmtId="0" fontId="6" fillId="0" borderId="26" xfId="1" applyFont="1" applyFill="1" applyBorder="1" applyAlignment="1">
      <alignment horizontal="right" vertical="center" wrapText="1"/>
    </xf>
    <xf numFmtId="0" fontId="9" fillId="0" borderId="6" xfId="1" applyFont="1" applyFill="1" applyBorder="1" applyAlignment="1">
      <alignment horizontal="center"/>
    </xf>
    <xf numFmtId="0" fontId="9" fillId="0" borderId="7" xfId="1" applyFont="1" applyFill="1" applyBorder="1" applyAlignment="1">
      <alignment horizontal="center"/>
    </xf>
    <xf numFmtId="0" fontId="8" fillId="0" borderId="8" xfId="1" applyFont="1" applyFill="1" applyBorder="1" applyAlignment="1">
      <alignment horizontal="center"/>
    </xf>
    <xf numFmtId="0" fontId="8" fillId="0" borderId="10" xfId="1" applyFont="1" applyFill="1" applyBorder="1" applyAlignment="1">
      <alignment horizontal="center"/>
    </xf>
    <xf numFmtId="0" fontId="8" fillId="0" borderId="3" xfId="1" applyFont="1" applyFill="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9" fillId="0" borderId="6" xfId="1" applyFont="1" applyFill="1"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8" fillId="0" borderId="3" xfId="1" applyFont="1" applyFill="1" applyBorder="1" applyAlignment="1" applyProtection="1">
      <alignment horizontal="left"/>
      <protection locked="0"/>
    </xf>
    <xf numFmtId="0" fontId="9" fillId="0" borderId="6" xfId="1" applyFont="1" applyFill="1" applyBorder="1" applyAlignment="1" applyProtection="1">
      <alignment horizontal="left"/>
      <protection locked="0"/>
    </xf>
    <xf numFmtId="0" fontId="22" fillId="0" borderId="0" xfId="0" applyFont="1" applyBorder="1" applyAlignment="1">
      <alignment horizontal="left"/>
    </xf>
    <xf numFmtId="0" fontId="22" fillId="0" borderId="7" xfId="0" applyFont="1" applyBorder="1" applyAlignment="1">
      <alignment horizontal="left"/>
    </xf>
    <xf numFmtId="0" fontId="9" fillId="0" borderId="6" xfId="1" applyFont="1" applyFill="1" applyBorder="1" applyAlignment="1" applyProtection="1">
      <alignment horizontal="left" vertical="top"/>
      <protection locked="0"/>
    </xf>
    <xf numFmtId="0" fontId="22" fillId="0" borderId="0" xfId="0" applyFont="1" applyBorder="1" applyAlignment="1">
      <alignment horizontal="left" vertical="top"/>
    </xf>
    <xf numFmtId="0" fontId="22" fillId="0" borderId="7" xfId="0" applyFont="1" applyBorder="1" applyAlignment="1">
      <alignment horizontal="left" vertical="top"/>
    </xf>
    <xf numFmtId="0" fontId="4" fillId="0" borderId="6" xfId="1" applyFont="1" applyFill="1" applyBorder="1" applyAlignment="1">
      <alignment horizontal="left"/>
    </xf>
    <xf numFmtId="0" fontId="0" fillId="0" borderId="0" xfId="0" applyBorder="1" applyAlignment="1">
      <alignment horizontal="left"/>
    </xf>
    <xf numFmtId="0" fontId="5" fillId="0" borderId="0" xfId="1" applyFont="1" applyFill="1" applyBorder="1" applyAlignment="1">
      <alignment horizontal="left"/>
    </xf>
    <xf numFmtId="0" fontId="4" fillId="0" borderId="8" xfId="1" applyFont="1" applyFill="1" applyBorder="1" applyAlignment="1">
      <alignment horizontal="left"/>
    </xf>
    <xf numFmtId="0" fontId="4" fillId="0" borderId="9" xfId="1" applyFont="1" applyFill="1" applyBorder="1" applyAlignment="1">
      <alignment horizontal="left"/>
    </xf>
    <xf numFmtId="0" fontId="4" fillId="0" borderId="10" xfId="1" applyFont="1" applyFill="1" applyBorder="1" applyAlignment="1">
      <alignment horizontal="left"/>
    </xf>
    <xf numFmtId="0" fontId="4" fillId="0" borderId="6" xfId="1" applyFont="1" applyFill="1" applyBorder="1" applyAlignment="1">
      <alignment horizontal="center"/>
    </xf>
    <xf numFmtId="0" fontId="4" fillId="0" borderId="7" xfId="1" applyFont="1" applyFill="1" applyBorder="1" applyAlignment="1">
      <alignment horizontal="center"/>
    </xf>
    <xf numFmtId="0" fontId="9" fillId="0" borderId="6" xfId="1" applyFont="1" applyFill="1" applyBorder="1" applyAlignment="1">
      <alignment horizontal="left"/>
    </xf>
    <xf numFmtId="0" fontId="9" fillId="0" borderId="0" xfId="1" applyFont="1" applyFill="1" applyBorder="1" applyAlignment="1">
      <alignment horizontal="left"/>
    </xf>
    <xf numFmtId="0" fontId="9" fillId="0" borderId="7" xfId="1" applyFont="1" applyFill="1" applyBorder="1" applyAlignment="1">
      <alignment horizontal="left"/>
    </xf>
    <xf numFmtId="0" fontId="6" fillId="0" borderId="11" xfId="1" applyFont="1" applyFill="1" applyBorder="1" applyAlignment="1">
      <alignment horizontal="right" wrapText="1"/>
    </xf>
    <xf numFmtId="0" fontId="6" fillId="0" borderId="12" xfId="1" applyFont="1" applyFill="1" applyBorder="1" applyAlignment="1">
      <alignment horizontal="right" wrapText="1"/>
    </xf>
    <xf numFmtId="0" fontId="6" fillId="0" borderId="11" xfId="1" applyFont="1" applyFill="1" applyBorder="1" applyAlignment="1">
      <alignment horizontal="left" vertical="center"/>
    </xf>
    <xf numFmtId="0" fontId="6" fillId="0" borderId="13" xfId="1" applyFont="1" applyFill="1" applyBorder="1" applyAlignment="1">
      <alignment horizontal="left" vertical="center"/>
    </xf>
    <xf numFmtId="0" fontId="6" fillId="0" borderId="12" xfId="1" applyFont="1" applyFill="1" applyBorder="1" applyAlignment="1">
      <alignment horizontal="left" vertical="center"/>
    </xf>
    <xf numFmtId="0" fontId="0" fillId="0" borderId="0" xfId="0" applyFont="1" applyAlignment="1">
      <alignment horizontal="left" wrapText="1"/>
    </xf>
    <xf numFmtId="0" fontId="0" fillId="0" borderId="7" xfId="0" applyFont="1" applyBorder="1" applyAlignment="1">
      <alignment horizontal="left" wrapText="1"/>
    </xf>
    <xf numFmtId="0" fontId="4" fillId="0" borderId="8" xfId="1" applyFont="1" applyFill="1" applyBorder="1" applyAlignment="1">
      <alignment horizontal="center"/>
    </xf>
    <xf numFmtId="0" fontId="0" fillId="0" borderId="10" xfId="0" applyBorder="1" applyAlignment="1">
      <alignment horizontal="center"/>
    </xf>
    <xf numFmtId="0" fontId="6" fillId="0" borderId="6" xfId="1" applyFont="1" applyFill="1" applyBorder="1" applyAlignment="1">
      <alignment horizontal="right"/>
    </xf>
    <xf numFmtId="0" fontId="6" fillId="0" borderId="7" xfId="1" applyFont="1" applyFill="1" applyBorder="1" applyAlignment="1">
      <alignment horizontal="right"/>
    </xf>
    <xf numFmtId="0" fontId="4" fillId="0" borderId="0" xfId="1" applyFont="1" applyFill="1" applyBorder="1" applyAlignment="1">
      <alignment horizontal="left"/>
    </xf>
    <xf numFmtId="0" fontId="4" fillId="0" borderId="7" xfId="1" applyFont="1" applyFill="1" applyBorder="1" applyAlignment="1">
      <alignment horizontal="left"/>
    </xf>
    <xf numFmtId="0" fontId="4" fillId="0" borderId="7" xfId="1" applyFont="1" applyFill="1" applyBorder="1" applyAlignment="1">
      <alignment horizontal="right"/>
    </xf>
    <xf numFmtId="0" fontId="6" fillId="0" borderId="8" xfId="1" applyFont="1" applyFill="1" applyBorder="1" applyAlignment="1">
      <alignment horizontal="center" vertical="center"/>
    </xf>
    <xf numFmtId="0" fontId="6" fillId="0" borderId="10" xfId="1" applyFont="1" applyFill="1" applyBorder="1" applyAlignment="1">
      <alignment horizontal="center" vertical="center"/>
    </xf>
    <xf numFmtId="0" fontId="8" fillId="0" borderId="9" xfId="1" applyFont="1" applyFill="1" applyBorder="1" applyAlignment="1">
      <alignment horizontal="right" vertical="center"/>
    </xf>
    <xf numFmtId="0" fontId="22" fillId="0" borderId="9" xfId="0" applyFont="1" applyBorder="1" applyAlignment="1">
      <alignment horizontal="right" vertical="center"/>
    </xf>
    <xf numFmtId="0" fontId="8" fillId="0" borderId="3" xfId="1" applyFont="1" applyFill="1" applyBorder="1" applyAlignment="1">
      <alignment horizontal="right"/>
    </xf>
    <xf numFmtId="0" fontId="8" fillId="0" borderId="5" xfId="1" applyFont="1" applyFill="1" applyBorder="1" applyAlignment="1">
      <alignment horizontal="right"/>
    </xf>
    <xf numFmtId="0" fontId="4" fillId="0" borderId="11"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2" xfId="1" applyFont="1" applyFill="1" applyBorder="1" applyAlignment="1">
      <alignment horizontal="left" vertical="center" wrapText="1"/>
    </xf>
    <xf numFmtId="0" fontId="6" fillId="0" borderId="19" xfId="1" applyFont="1" applyFill="1" applyBorder="1" applyAlignment="1" applyProtection="1">
      <alignment horizontal="center" vertical="center" wrapText="1"/>
      <protection locked="0"/>
    </xf>
    <xf numFmtId="0" fontId="6" fillId="0" borderId="72" xfId="1" applyFont="1" applyFill="1" applyBorder="1" applyAlignment="1" applyProtection="1">
      <alignment horizontal="center" vertical="center" wrapText="1"/>
      <protection locked="0"/>
    </xf>
    <xf numFmtId="0" fontId="6" fillId="0" borderId="0" xfId="1" applyFont="1" applyFill="1" applyBorder="1" applyAlignment="1">
      <alignment horizontal="center" vertical="center" wrapText="1"/>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18"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16" xfId="1" applyFont="1" applyFill="1" applyBorder="1" applyAlignment="1">
      <alignment horizontal="center" vertical="center"/>
    </xf>
    <xf numFmtId="0" fontId="8" fillId="0" borderId="58" xfId="1" applyFont="1" applyFill="1" applyBorder="1" applyAlignment="1">
      <alignment horizontal="center" vertical="center"/>
    </xf>
    <xf numFmtId="0" fontId="6" fillId="0" borderId="19" xfId="1" applyFont="1" applyFill="1" applyBorder="1" applyAlignment="1">
      <alignment horizontal="center" wrapText="1"/>
    </xf>
    <xf numFmtId="0" fontId="6" fillId="0" borderId="31" xfId="1" applyFont="1" applyFill="1" applyBorder="1" applyAlignment="1">
      <alignment horizontal="center" wrapText="1"/>
    </xf>
    <xf numFmtId="0" fontId="6" fillId="0" borderId="18" xfId="1" applyFont="1" applyFill="1" applyBorder="1" applyAlignment="1">
      <alignment horizontal="center"/>
    </xf>
    <xf numFmtId="0" fontId="6" fillId="0" borderId="31" xfId="1" applyFont="1" applyFill="1" applyBorder="1" applyAlignment="1">
      <alignment horizontal="center"/>
    </xf>
    <xf numFmtId="0" fontId="6" fillId="0" borderId="30" xfId="1" applyFont="1" applyFill="1" applyBorder="1" applyAlignment="1">
      <alignment horizontal="center" vertical="center" wrapText="1"/>
    </xf>
    <xf numFmtId="0" fontId="18" fillId="0" borderId="0" xfId="1" applyFont="1" applyFill="1" applyBorder="1" applyAlignment="1">
      <alignment horizontal="right"/>
    </xf>
    <xf numFmtId="0" fontId="4" fillId="0" borderId="0" xfId="3" applyFont="1" applyFill="1" applyBorder="1" applyAlignment="1">
      <alignment horizontal="left" wrapText="1"/>
    </xf>
    <xf numFmtId="0" fontId="12" fillId="0" borderId="9" xfId="1" applyFont="1" applyFill="1" applyBorder="1" applyAlignment="1">
      <alignment horizontal="center"/>
    </xf>
    <xf numFmtId="0" fontId="20" fillId="0" borderId="9" xfId="1" applyFont="1" applyBorder="1" applyAlignment="1">
      <alignment horizontal="center"/>
    </xf>
    <xf numFmtId="0" fontId="6" fillId="0" borderId="9" xfId="1" applyFont="1" applyFill="1" applyBorder="1" applyAlignment="1">
      <alignment horizontal="center"/>
    </xf>
    <xf numFmtId="164" fontId="6" fillId="0" borderId="9" xfId="1" applyNumberFormat="1" applyFont="1" applyFill="1" applyBorder="1" applyAlignment="1">
      <alignment horizontal="center"/>
    </xf>
    <xf numFmtId="0" fontId="4" fillId="0" borderId="4" xfId="1" applyFont="1" applyFill="1" applyBorder="1" applyAlignment="1">
      <alignment horizontal="center"/>
    </xf>
    <xf numFmtId="0" fontId="4" fillId="0" borderId="0" xfId="1" applyFont="1" applyFill="1" applyBorder="1" applyAlignment="1" applyProtection="1">
      <alignment horizontal="center"/>
      <protection locked="0"/>
    </xf>
    <xf numFmtId="0" fontId="8" fillId="0" borderId="0" xfId="1" applyFont="1" applyFill="1" applyBorder="1" applyAlignment="1">
      <alignment horizontal="center" vertical="center"/>
    </xf>
    <xf numFmtId="166" fontId="8" fillId="0" borderId="27" xfId="2" applyNumberFormat="1" applyFont="1" applyFill="1" applyBorder="1" applyAlignment="1">
      <alignment horizontal="center" vertical="center"/>
    </xf>
    <xf numFmtId="44" fontId="8" fillId="0" borderId="28" xfId="2" applyNumberFormat="1" applyFont="1" applyFill="1" applyBorder="1" applyAlignment="1">
      <alignment horizontal="center" vertical="center"/>
    </xf>
    <xf numFmtId="0" fontId="6" fillId="0" borderId="60" xfId="1" applyFont="1" applyFill="1" applyBorder="1" applyAlignment="1">
      <alignment horizontal="center" vertical="center" wrapText="1"/>
    </xf>
    <xf numFmtId="0" fontId="6" fillId="0" borderId="61" xfId="1" applyFont="1" applyFill="1" applyBorder="1" applyAlignment="1">
      <alignment horizontal="center" vertical="center" wrapText="1"/>
    </xf>
    <xf numFmtId="0" fontId="4" fillId="0" borderId="17"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35" xfId="1" applyFont="1" applyFill="1" applyBorder="1" applyAlignment="1">
      <alignment horizontal="center" vertical="center"/>
    </xf>
    <xf numFmtId="0" fontId="4" fillId="0" borderId="13" xfId="1" applyFont="1" applyFill="1" applyBorder="1" applyAlignment="1">
      <alignment horizontal="center" vertical="center"/>
    </xf>
    <xf numFmtId="0" fontId="11" fillId="0" borderId="25"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45" xfId="1" applyFont="1" applyFill="1" applyBorder="1" applyAlignment="1">
      <alignment horizontal="center" vertical="center"/>
    </xf>
    <xf numFmtId="0" fontId="11" fillId="0" borderId="46" xfId="1" applyFont="1" applyFill="1" applyBorder="1" applyAlignment="1">
      <alignment horizontal="center" vertical="center"/>
    </xf>
    <xf numFmtId="0" fontId="11" fillId="0" borderId="47" xfId="1" applyFont="1" applyFill="1" applyBorder="1" applyAlignment="1">
      <alignment horizontal="center" vertical="center"/>
    </xf>
  </cellXfs>
  <cellStyles count="5">
    <cellStyle name="Currency 2" xfId="2" xr:uid="{00000000-0005-0000-0000-000000000000}"/>
    <cellStyle name="Normal" xfId="0" builtinId="0"/>
    <cellStyle name="Normal 2" xfId="1" xr:uid="{00000000-0005-0000-0000-000002000000}"/>
    <cellStyle name="Normal 3" xfId="4" xr:uid="{00000000-0005-0000-0000-000003000000}"/>
    <cellStyle name="Normal 5" xfId="3" xr:uid="{00000000-0005-0000-0000-000004000000}"/>
  </cellStyles>
  <dxfs count="2">
    <dxf>
      <fill>
        <patternFill>
          <bgColor rgb="FFCCFFCC"/>
        </patternFill>
      </fill>
    </dxf>
    <dxf>
      <font>
        <color auto="1"/>
      </font>
      <fill>
        <patternFill>
          <bgColor rgb="FFFFFF00"/>
        </patternFill>
      </fill>
    </dxf>
  </dxfs>
  <tableStyles count="0" defaultTableStyle="TableStyleMedium9" defaultPivotStyle="PivotStyleLight16"/>
  <colors>
    <mruColors>
      <color rgb="FFFF71FF"/>
      <color rgb="FFCC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R48"/>
  <sheetViews>
    <sheetView showGridLines="0" tabSelected="1" view="pageBreakPreview" zoomScaleNormal="100" zoomScaleSheetLayoutView="100" workbookViewId="0">
      <selection activeCell="R11" sqref="R11"/>
    </sheetView>
  </sheetViews>
  <sheetFormatPr defaultColWidth="9.140625" defaultRowHeight="20.100000000000001" customHeight="1" x14ac:dyDescent="0.2"/>
  <cols>
    <col min="1" max="1" width="4.28515625" style="43" bestFit="1" customWidth="1"/>
    <col min="2" max="2" width="9.140625" style="43" customWidth="1"/>
    <col min="3" max="3" width="9.7109375" style="43" bestFit="1" customWidth="1"/>
    <col min="4" max="4" width="6.42578125" style="43" customWidth="1"/>
    <col min="5" max="5" width="10" style="43" customWidth="1"/>
    <col min="6" max="6" width="7.85546875" style="43" customWidth="1"/>
    <col min="7" max="7" width="11.28515625" style="43" customWidth="1"/>
    <col min="8" max="8" width="6.85546875" style="28" bestFit="1" customWidth="1"/>
    <col min="9" max="9" width="10.42578125" style="28" bestFit="1" customWidth="1"/>
    <col min="10" max="10" width="5" style="28" bestFit="1" customWidth="1"/>
    <col min="11" max="11" width="7.85546875" style="43" bestFit="1" customWidth="1"/>
    <col min="12" max="12" width="9" style="29" customWidth="1"/>
    <col min="13" max="13" width="15.5703125" style="29" customWidth="1"/>
    <col min="14" max="14" width="3.28515625" style="43" customWidth="1"/>
    <col min="15" max="16384" width="9.140625" style="43"/>
  </cols>
  <sheetData>
    <row r="1" spans="1:14" ht="20.100000000000001" customHeight="1" x14ac:dyDescent="0.25">
      <c r="E1" s="189" t="s">
        <v>93</v>
      </c>
      <c r="F1" s="143"/>
      <c r="G1" s="143"/>
      <c r="H1" s="143"/>
      <c r="I1" s="143"/>
      <c r="J1" s="143"/>
      <c r="K1" s="114"/>
      <c r="L1" s="114"/>
      <c r="M1" s="114"/>
      <c r="N1" s="93"/>
    </row>
    <row r="2" spans="1:14" ht="20.100000000000001" customHeight="1" x14ac:dyDescent="0.25">
      <c r="B2" t="s">
        <v>154</v>
      </c>
      <c r="E2" s="143"/>
      <c r="F2" s="143"/>
      <c r="G2" s="143"/>
      <c r="H2" s="143"/>
      <c r="I2" s="143"/>
      <c r="J2" s="143"/>
      <c r="K2" s="114"/>
      <c r="L2" s="116" t="s">
        <v>141</v>
      </c>
      <c r="M2" s="120"/>
      <c r="N2" s="93"/>
    </row>
    <row r="3" spans="1:14" ht="15" customHeight="1" x14ac:dyDescent="0.2">
      <c r="D3" s="25"/>
      <c r="E3" s="25"/>
      <c r="I3" s="25"/>
      <c r="J3" s="115"/>
      <c r="K3" s="214" t="s">
        <v>94</v>
      </c>
      <c r="L3" s="215"/>
      <c r="M3" s="111"/>
      <c r="N3" s="117"/>
    </row>
    <row r="4" spans="1:14" s="30" customFormat="1" ht="15" customHeight="1" x14ac:dyDescent="0.25">
      <c r="A4" s="216" t="s">
        <v>95</v>
      </c>
      <c r="B4" s="217"/>
      <c r="C4" s="174" t="s">
        <v>144</v>
      </c>
      <c r="D4" s="175"/>
      <c r="E4" s="176"/>
      <c r="H4" s="216" t="s">
        <v>96</v>
      </c>
      <c r="I4" s="217"/>
      <c r="J4" s="180" t="s">
        <v>144</v>
      </c>
      <c r="K4" s="140"/>
      <c r="L4" s="140"/>
      <c r="M4" s="141"/>
    </row>
    <row r="5" spans="1:14" s="30" customFormat="1" ht="15" customHeight="1" x14ac:dyDescent="0.25">
      <c r="A5" s="170"/>
      <c r="B5" s="171"/>
      <c r="C5" s="177" t="s">
        <v>145</v>
      </c>
      <c r="D5" s="178"/>
      <c r="E5" s="179"/>
      <c r="H5" s="170"/>
      <c r="I5" s="171"/>
      <c r="J5" s="181" t="s">
        <v>145</v>
      </c>
      <c r="K5" s="182"/>
      <c r="L5" s="182"/>
      <c r="M5" s="183"/>
    </row>
    <row r="6" spans="1:14" ht="15" customHeight="1" x14ac:dyDescent="0.2">
      <c r="A6" s="193"/>
      <c r="B6" s="194"/>
      <c r="C6" s="195" t="s">
        <v>152</v>
      </c>
      <c r="D6" s="196"/>
      <c r="E6" s="197"/>
      <c r="H6" s="193"/>
      <c r="I6" s="194"/>
      <c r="J6" s="184" t="s">
        <v>145</v>
      </c>
      <c r="K6" s="185"/>
      <c r="L6" s="185"/>
      <c r="M6" s="186"/>
    </row>
    <row r="7" spans="1:14" ht="15" customHeight="1" x14ac:dyDescent="0.2">
      <c r="A7" s="207" t="s">
        <v>135</v>
      </c>
      <c r="B7" s="208"/>
      <c r="C7" s="187" t="s">
        <v>149</v>
      </c>
      <c r="D7" s="209"/>
      <c r="E7" s="210"/>
      <c r="H7" s="193"/>
      <c r="I7" s="194"/>
      <c r="J7" s="184" t="s">
        <v>146</v>
      </c>
      <c r="K7" s="185"/>
      <c r="L7" s="185"/>
      <c r="M7" s="186"/>
    </row>
    <row r="8" spans="1:14" ht="15" customHeight="1" x14ac:dyDescent="0.25">
      <c r="A8" s="172"/>
      <c r="B8" s="173"/>
      <c r="C8" s="187" t="s">
        <v>150</v>
      </c>
      <c r="D8" s="209"/>
      <c r="E8" s="210"/>
      <c r="H8" s="207" t="s">
        <v>135</v>
      </c>
      <c r="I8" s="208"/>
      <c r="J8" s="187" t="s">
        <v>149</v>
      </c>
      <c r="K8" s="188"/>
      <c r="L8" s="188"/>
      <c r="M8" s="144"/>
    </row>
    <row r="9" spans="1:14" ht="22.5" customHeight="1" x14ac:dyDescent="0.25">
      <c r="A9" s="198" t="s">
        <v>97</v>
      </c>
      <c r="B9" s="199"/>
      <c r="C9" s="200" t="s">
        <v>139</v>
      </c>
      <c r="D9" s="201"/>
      <c r="E9" s="202"/>
      <c r="H9" s="212"/>
      <c r="I9" s="213"/>
      <c r="J9" s="190" t="s">
        <v>150</v>
      </c>
      <c r="K9" s="146"/>
      <c r="L9" s="146"/>
      <c r="M9" s="147"/>
    </row>
    <row r="10" spans="1:14" s="96" customFormat="1" ht="7.5" customHeight="1" x14ac:dyDescent="0.2">
      <c r="A10" s="97"/>
      <c r="B10" s="97"/>
      <c r="C10" s="98"/>
      <c r="D10" s="98"/>
      <c r="E10" s="98"/>
      <c r="H10" s="108"/>
      <c r="I10" s="108"/>
      <c r="J10" s="98"/>
      <c r="K10" s="98"/>
      <c r="L10" s="98"/>
      <c r="M10" s="98"/>
    </row>
    <row r="11" spans="1:14" s="96" customFormat="1" ht="20.100000000000001" customHeight="1" x14ac:dyDescent="0.25">
      <c r="A11" s="148" t="s">
        <v>138</v>
      </c>
      <c r="B11" s="149"/>
      <c r="C11" s="174" t="s">
        <v>144</v>
      </c>
      <c r="D11" s="175"/>
      <c r="E11" s="176"/>
      <c r="H11" s="118"/>
      <c r="I11" s="119" t="s">
        <v>136</v>
      </c>
      <c r="J11" s="139" t="s">
        <v>147</v>
      </c>
      <c r="K11" s="140"/>
      <c r="L11" s="140"/>
      <c r="M11" s="141"/>
    </row>
    <row r="12" spans="1:14" s="96" customFormat="1" ht="20.100000000000001" customHeight="1" x14ac:dyDescent="0.25">
      <c r="A12" s="150"/>
      <c r="B12" s="151"/>
      <c r="C12" s="177" t="s">
        <v>145</v>
      </c>
      <c r="D12" s="203"/>
      <c r="E12" s="204"/>
      <c r="H12" s="135" t="s">
        <v>137</v>
      </c>
      <c r="I12" s="136"/>
      <c r="J12" s="142" t="s">
        <v>153</v>
      </c>
      <c r="K12" s="143"/>
      <c r="L12" s="143"/>
      <c r="M12" s="144"/>
    </row>
    <row r="13" spans="1:14" s="96" customFormat="1" ht="20.100000000000001" customHeight="1" x14ac:dyDescent="0.25">
      <c r="A13" s="150"/>
      <c r="B13" s="151"/>
      <c r="C13" s="195" t="s">
        <v>151</v>
      </c>
      <c r="D13" s="196"/>
      <c r="E13" s="197"/>
      <c r="H13" s="137"/>
      <c r="I13" s="138"/>
      <c r="J13" s="142"/>
      <c r="K13" s="143"/>
      <c r="L13" s="143"/>
      <c r="M13" s="144"/>
    </row>
    <row r="14" spans="1:14" s="95" customFormat="1" ht="20.100000000000001" customHeight="1" x14ac:dyDescent="0.25">
      <c r="A14" s="207" t="s">
        <v>135</v>
      </c>
      <c r="B14" s="211"/>
      <c r="C14" s="187" t="s">
        <v>149</v>
      </c>
      <c r="D14" s="209"/>
      <c r="E14" s="210"/>
      <c r="H14" s="112"/>
      <c r="I14" s="113"/>
      <c r="J14" s="145"/>
      <c r="K14" s="146"/>
      <c r="L14" s="146"/>
      <c r="M14" s="147"/>
    </row>
    <row r="15" spans="1:14" s="95" customFormat="1" ht="13.5" customHeight="1" x14ac:dyDescent="0.25">
      <c r="A15" s="205"/>
      <c r="B15" s="206"/>
      <c r="C15" s="190" t="s">
        <v>150</v>
      </c>
      <c r="D15" s="191"/>
      <c r="E15" s="192"/>
      <c r="H15" s="108"/>
      <c r="I15" s="108"/>
      <c r="J15" s="94"/>
      <c r="K15" s="94"/>
      <c r="L15" s="94"/>
      <c r="M15" s="94"/>
    </row>
    <row r="16" spans="1:14" ht="20.100000000000001" customHeight="1" thickBot="1" x14ac:dyDescent="0.3">
      <c r="A16" s="127" t="s">
        <v>98</v>
      </c>
      <c r="B16" s="128"/>
      <c r="C16" s="129" t="s">
        <v>132</v>
      </c>
      <c r="D16" s="130"/>
      <c r="E16" s="130"/>
      <c r="F16" s="126" t="s">
        <v>148</v>
      </c>
      <c r="G16" s="131"/>
      <c r="H16" s="133"/>
      <c r="I16" s="134" t="s">
        <v>99</v>
      </c>
      <c r="J16" s="133"/>
      <c r="K16" s="133"/>
      <c r="L16" s="131"/>
      <c r="M16" s="132"/>
    </row>
    <row r="17" spans="1:18" s="24" customFormat="1" ht="20.100000000000001" customHeight="1" thickTop="1" x14ac:dyDescent="0.25">
      <c r="A17" s="165" t="s">
        <v>100</v>
      </c>
      <c r="B17" s="166"/>
      <c r="C17" s="166"/>
      <c r="D17" s="166"/>
      <c r="E17" s="166"/>
      <c r="F17" s="166"/>
      <c r="G17" s="166"/>
      <c r="H17" s="166"/>
      <c r="I17" s="166"/>
      <c r="J17" s="166"/>
      <c r="K17" s="166"/>
      <c r="L17" s="166"/>
      <c r="M17" s="167"/>
    </row>
    <row r="18" spans="1:18" ht="20.100000000000001" customHeight="1" thickBot="1" x14ac:dyDescent="0.25">
      <c r="A18" s="101" t="s">
        <v>103</v>
      </c>
      <c r="B18" s="107" t="s">
        <v>131</v>
      </c>
      <c r="C18" s="221" t="s">
        <v>130</v>
      </c>
      <c r="D18" s="221"/>
      <c r="E18" s="221"/>
      <c r="F18" s="221"/>
      <c r="G18" s="222"/>
      <c r="H18" s="102" t="s">
        <v>116</v>
      </c>
      <c r="I18" s="103" t="s">
        <v>142</v>
      </c>
      <c r="J18" s="104" t="s">
        <v>104</v>
      </c>
      <c r="K18" s="104" t="s">
        <v>105</v>
      </c>
      <c r="L18" s="168" t="s">
        <v>106</v>
      </c>
      <c r="M18" s="169"/>
    </row>
    <row r="19" spans="1:18" s="24" customFormat="1" ht="20.100000000000001" customHeight="1" thickBot="1" x14ac:dyDescent="0.3">
      <c r="A19" s="105">
        <v>1</v>
      </c>
      <c r="B19" s="109"/>
      <c r="C19" s="154"/>
      <c r="D19" s="155"/>
      <c r="E19" s="155"/>
      <c r="F19" s="155"/>
      <c r="G19" s="156"/>
      <c r="H19" s="42"/>
      <c r="I19" s="106"/>
      <c r="J19" s="48">
        <v>0</v>
      </c>
      <c r="K19" s="110">
        <v>0</v>
      </c>
      <c r="L19" s="157">
        <f>J19*K19</f>
        <v>0</v>
      </c>
      <c r="M19" s="158"/>
    </row>
    <row r="20" spans="1:18" s="24" customFormat="1" ht="20.100000000000001" customHeight="1" thickBot="1" x14ac:dyDescent="0.3">
      <c r="A20" s="161" t="s">
        <v>107</v>
      </c>
      <c r="B20" s="162"/>
      <c r="C20" s="163"/>
      <c r="D20" s="163"/>
      <c r="E20" s="163"/>
      <c r="F20" s="164" t="s">
        <v>127</v>
      </c>
      <c r="G20" s="164"/>
      <c r="H20" s="99"/>
      <c r="I20" s="152"/>
      <c r="J20" s="153"/>
      <c r="K20" s="100"/>
      <c r="L20" s="159"/>
      <c r="M20" s="160"/>
      <c r="R20" s="24" t="s">
        <v>133</v>
      </c>
    </row>
    <row r="21" spans="1:18" s="24" customFormat="1" ht="20.100000000000001" customHeight="1" thickBot="1" x14ac:dyDescent="0.3">
      <c r="A21" s="105">
        <v>2</v>
      </c>
      <c r="B21" s="109"/>
      <c r="C21" s="154"/>
      <c r="D21" s="155"/>
      <c r="E21" s="155"/>
      <c r="F21" s="155"/>
      <c r="G21" s="156"/>
      <c r="H21" s="42"/>
      <c r="I21" s="106"/>
      <c r="J21" s="48">
        <v>0</v>
      </c>
      <c r="K21" s="110">
        <v>0</v>
      </c>
      <c r="L21" s="157">
        <f>J21*K21</f>
        <v>0</v>
      </c>
      <c r="M21" s="158"/>
    </row>
    <row r="22" spans="1:18" s="24" customFormat="1" ht="20.100000000000001" customHeight="1" thickBot="1" x14ac:dyDescent="0.3">
      <c r="A22" s="161" t="s">
        <v>107</v>
      </c>
      <c r="B22" s="162"/>
      <c r="C22" s="163"/>
      <c r="D22" s="163"/>
      <c r="E22" s="163"/>
      <c r="F22" s="164" t="s">
        <v>140</v>
      </c>
      <c r="G22" s="164"/>
      <c r="H22" s="99"/>
      <c r="I22" s="152"/>
      <c r="J22" s="153"/>
      <c r="K22" s="100"/>
      <c r="L22" s="159"/>
      <c r="M22" s="160"/>
    </row>
    <row r="23" spans="1:18" s="24" customFormat="1" ht="20.100000000000001" customHeight="1" thickBot="1" x14ac:dyDescent="0.3">
      <c r="A23" s="105">
        <v>3</v>
      </c>
      <c r="B23" s="109"/>
      <c r="C23" s="154"/>
      <c r="D23" s="155"/>
      <c r="E23" s="155"/>
      <c r="F23" s="155"/>
      <c r="G23" s="156"/>
      <c r="H23" s="42"/>
      <c r="I23" s="106"/>
      <c r="J23" s="48">
        <v>0</v>
      </c>
      <c r="K23" s="110">
        <v>0</v>
      </c>
      <c r="L23" s="157">
        <f>J23*K23</f>
        <v>0</v>
      </c>
      <c r="M23" s="158"/>
    </row>
    <row r="24" spans="1:18" s="24" customFormat="1" ht="20.100000000000001" customHeight="1" thickBot="1" x14ac:dyDescent="0.3">
      <c r="A24" s="161" t="s">
        <v>107</v>
      </c>
      <c r="B24" s="162"/>
      <c r="C24" s="163"/>
      <c r="D24" s="163"/>
      <c r="E24" s="163"/>
      <c r="F24" s="164" t="s">
        <v>127</v>
      </c>
      <c r="G24" s="164"/>
      <c r="H24" s="99"/>
      <c r="I24" s="152"/>
      <c r="J24" s="153"/>
      <c r="K24" s="100"/>
      <c r="L24" s="159"/>
      <c r="M24" s="160"/>
    </row>
    <row r="25" spans="1:18" s="24" customFormat="1" ht="20.100000000000001" customHeight="1" thickBot="1" x14ac:dyDescent="0.3">
      <c r="A25" s="105">
        <v>4</v>
      </c>
      <c r="B25" s="109"/>
      <c r="C25" s="154"/>
      <c r="D25" s="155"/>
      <c r="E25" s="155"/>
      <c r="F25" s="155"/>
      <c r="G25" s="156"/>
      <c r="H25" s="42"/>
      <c r="I25" s="106"/>
      <c r="J25" s="48">
        <v>0</v>
      </c>
      <c r="K25" s="110">
        <v>0</v>
      </c>
      <c r="L25" s="157">
        <f>J25*K25</f>
        <v>0</v>
      </c>
      <c r="M25" s="158"/>
    </row>
    <row r="26" spans="1:18" s="24" customFormat="1" ht="20.100000000000001" customHeight="1" thickBot="1" x14ac:dyDescent="0.3">
      <c r="A26" s="161" t="s">
        <v>107</v>
      </c>
      <c r="B26" s="162"/>
      <c r="C26" s="163"/>
      <c r="D26" s="163"/>
      <c r="E26" s="163"/>
      <c r="F26" s="164" t="s">
        <v>127</v>
      </c>
      <c r="G26" s="164"/>
      <c r="H26" s="99"/>
      <c r="I26" s="152"/>
      <c r="J26" s="153"/>
      <c r="K26" s="100"/>
      <c r="L26" s="159"/>
      <c r="M26" s="160"/>
    </row>
    <row r="27" spans="1:18" s="24" customFormat="1" ht="20.100000000000001" customHeight="1" thickBot="1" x14ac:dyDescent="0.3">
      <c r="A27" s="105">
        <v>5</v>
      </c>
      <c r="B27" s="109"/>
      <c r="C27" s="154"/>
      <c r="D27" s="155"/>
      <c r="E27" s="155"/>
      <c r="F27" s="155"/>
      <c r="G27" s="156"/>
      <c r="H27" s="42"/>
      <c r="I27" s="106"/>
      <c r="J27" s="48">
        <v>0</v>
      </c>
      <c r="K27" s="110">
        <v>0</v>
      </c>
      <c r="L27" s="157">
        <f>J27*K27</f>
        <v>0</v>
      </c>
      <c r="M27" s="158"/>
    </row>
    <row r="28" spans="1:18" s="24" customFormat="1" ht="20.100000000000001" customHeight="1" thickBot="1" x14ac:dyDescent="0.3">
      <c r="A28" s="161" t="s">
        <v>107</v>
      </c>
      <c r="B28" s="162"/>
      <c r="C28" s="163"/>
      <c r="D28" s="163"/>
      <c r="E28" s="163"/>
      <c r="F28" s="164" t="s">
        <v>127</v>
      </c>
      <c r="G28" s="164"/>
      <c r="H28" s="99"/>
      <c r="I28" s="152"/>
      <c r="J28" s="153"/>
      <c r="K28" s="100"/>
      <c r="L28" s="159"/>
      <c r="M28" s="160"/>
    </row>
    <row r="29" spans="1:18" s="24" customFormat="1" ht="20.100000000000001" customHeight="1" thickBot="1" x14ac:dyDescent="0.3">
      <c r="A29" s="105">
        <v>6</v>
      </c>
      <c r="B29" s="109"/>
      <c r="C29" s="154"/>
      <c r="D29" s="155"/>
      <c r="E29" s="155"/>
      <c r="F29" s="155"/>
      <c r="G29" s="156"/>
      <c r="H29" s="42"/>
      <c r="I29" s="106"/>
      <c r="J29" s="48">
        <v>0</v>
      </c>
      <c r="K29" s="110">
        <v>0</v>
      </c>
      <c r="L29" s="157">
        <f>J29*K29</f>
        <v>0</v>
      </c>
      <c r="M29" s="158"/>
    </row>
    <row r="30" spans="1:18" s="24" customFormat="1" ht="20.100000000000001" customHeight="1" thickBot="1" x14ac:dyDescent="0.3">
      <c r="A30" s="161" t="s">
        <v>107</v>
      </c>
      <c r="B30" s="162"/>
      <c r="C30" s="163"/>
      <c r="D30" s="163"/>
      <c r="E30" s="163"/>
      <c r="F30" s="164" t="s">
        <v>127</v>
      </c>
      <c r="G30" s="164"/>
      <c r="H30" s="99"/>
      <c r="I30" s="152"/>
      <c r="J30" s="153"/>
      <c r="K30" s="100"/>
      <c r="L30" s="159"/>
      <c r="M30" s="160"/>
    </row>
    <row r="31" spans="1:18" s="24" customFormat="1" ht="20.100000000000001" customHeight="1" thickBot="1" x14ac:dyDescent="0.3">
      <c r="A31" s="105">
        <v>7</v>
      </c>
      <c r="B31" s="109"/>
      <c r="C31" s="154"/>
      <c r="D31" s="155"/>
      <c r="E31" s="155"/>
      <c r="F31" s="155"/>
      <c r="G31" s="156"/>
      <c r="H31" s="42"/>
      <c r="I31" s="106"/>
      <c r="J31" s="48">
        <v>0</v>
      </c>
      <c r="K31" s="110">
        <v>0</v>
      </c>
      <c r="L31" s="157">
        <f>J31*K31</f>
        <v>0</v>
      </c>
      <c r="M31" s="158"/>
    </row>
    <row r="32" spans="1:18" s="24" customFormat="1" ht="20.100000000000001" customHeight="1" thickBot="1" x14ac:dyDescent="0.3">
      <c r="A32" s="161" t="s">
        <v>107</v>
      </c>
      <c r="B32" s="162"/>
      <c r="C32" s="163"/>
      <c r="D32" s="163"/>
      <c r="E32" s="163"/>
      <c r="F32" s="164" t="s">
        <v>127</v>
      </c>
      <c r="G32" s="164"/>
      <c r="H32" s="99"/>
      <c r="I32" s="152"/>
      <c r="J32" s="153"/>
      <c r="K32" s="100"/>
      <c r="L32" s="159"/>
      <c r="M32" s="160"/>
    </row>
    <row r="33" spans="1:14" s="46" customFormat="1" ht="20.100000000000001" customHeight="1" thickBot="1" x14ac:dyDescent="0.2">
      <c r="A33" s="34"/>
      <c r="B33" s="245"/>
      <c r="C33" s="245"/>
      <c r="D33" s="245"/>
      <c r="E33" s="44"/>
      <c r="F33" s="35"/>
      <c r="G33" s="218" t="s">
        <v>134</v>
      </c>
      <c r="H33" s="219"/>
      <c r="I33" s="219"/>
      <c r="J33" s="219"/>
      <c r="K33" s="220"/>
      <c r="L33" s="246">
        <f>SUM(L19:M32)</f>
        <v>0</v>
      </c>
      <c r="M33" s="247"/>
    </row>
    <row r="34" spans="1:14" s="46" customFormat="1" ht="9" customHeight="1" thickTop="1" thickBot="1" x14ac:dyDescent="0.25">
      <c r="A34" s="49"/>
      <c r="B34" s="80"/>
      <c r="C34" s="80"/>
      <c r="D34" s="28"/>
      <c r="E34" s="28"/>
      <c r="F34" s="28"/>
      <c r="G34" s="28"/>
      <c r="H34" s="28"/>
      <c r="I34" s="28"/>
      <c r="J34" s="28"/>
      <c r="K34" s="50"/>
      <c r="L34" s="51"/>
      <c r="M34" s="51"/>
      <c r="N34" s="43"/>
    </row>
    <row r="35" spans="1:14" ht="20.100000000000001" customHeight="1" thickTop="1" x14ac:dyDescent="0.2">
      <c r="A35" s="24"/>
      <c r="B35" s="36"/>
      <c r="C35" s="248" t="s">
        <v>108</v>
      </c>
      <c r="D35" s="166" t="s">
        <v>109</v>
      </c>
      <c r="E35" s="166"/>
      <c r="F35" s="166"/>
      <c r="G35" s="236"/>
      <c r="H35" s="229" t="s">
        <v>128</v>
      </c>
      <c r="I35" s="230"/>
      <c r="J35" s="229" t="s">
        <v>129</v>
      </c>
      <c r="K35" s="230"/>
      <c r="L35" s="223"/>
      <c r="M35" s="223"/>
    </row>
    <row r="36" spans="1:14" ht="20.100000000000001" customHeight="1" thickBot="1" x14ac:dyDescent="0.25">
      <c r="A36" s="80"/>
      <c r="B36" s="83"/>
      <c r="C36" s="249"/>
      <c r="D36" s="232" t="s">
        <v>101</v>
      </c>
      <c r="E36" s="233"/>
      <c r="F36" s="234" t="s">
        <v>102</v>
      </c>
      <c r="G36" s="235"/>
      <c r="H36" s="84" t="s">
        <v>110</v>
      </c>
      <c r="I36" s="85" t="s">
        <v>111</v>
      </c>
      <c r="J36" s="84" t="s">
        <v>110</v>
      </c>
      <c r="K36" s="85" t="s">
        <v>111</v>
      </c>
      <c r="L36" s="86"/>
      <c r="M36" s="80"/>
      <c r="N36" s="31"/>
    </row>
    <row r="37" spans="1:14" s="46" customFormat="1" ht="20.100000000000001" customHeight="1" thickBot="1" x14ac:dyDescent="0.2">
      <c r="A37" s="24"/>
      <c r="B37" s="39"/>
      <c r="C37" s="89">
        <v>1</v>
      </c>
      <c r="D37" s="250"/>
      <c r="E37" s="251"/>
      <c r="F37" s="252"/>
      <c r="G37" s="251"/>
      <c r="H37" s="121">
        <v>0</v>
      </c>
      <c r="I37" s="37">
        <f>CONVERT(H37,"lbm","kg")</f>
        <v>0</v>
      </c>
      <c r="J37" s="122">
        <f>SUM(C37*H37)</f>
        <v>0</v>
      </c>
      <c r="K37" s="37">
        <f>SUM(C37*I37)</f>
        <v>0</v>
      </c>
      <c r="L37" s="81"/>
      <c r="M37" s="24"/>
    </row>
    <row r="38" spans="1:14" ht="20.100000000000001" customHeight="1" thickBot="1" x14ac:dyDescent="0.25">
      <c r="A38" s="47"/>
      <c r="B38" s="39"/>
      <c r="C38" s="90"/>
      <c r="D38" s="253"/>
      <c r="E38" s="225"/>
      <c r="F38" s="224"/>
      <c r="G38" s="225"/>
      <c r="H38" s="123"/>
      <c r="I38" s="37">
        <f>CONVERT(H38,"lbm","kg")</f>
        <v>0</v>
      </c>
      <c r="J38" s="122">
        <f>SUM(C38*H38)</f>
        <v>0</v>
      </c>
      <c r="K38" s="37">
        <f>SUM(C38*I38)</f>
        <v>0</v>
      </c>
      <c r="L38" s="81"/>
      <c r="M38" s="47"/>
    </row>
    <row r="39" spans="1:14" ht="20.100000000000001" customHeight="1" thickBot="1" x14ac:dyDescent="0.25">
      <c r="A39" s="52"/>
      <c r="B39" s="39"/>
      <c r="C39" s="91"/>
      <c r="D39" s="226"/>
      <c r="E39" s="227"/>
      <c r="F39" s="228"/>
      <c r="G39" s="227"/>
      <c r="H39" s="124"/>
      <c r="I39" s="37">
        <f>CONVERT(H39,"lbm","kg")</f>
        <v>0</v>
      </c>
      <c r="J39" s="122">
        <f>SUM(C39*H39)</f>
        <v>0</v>
      </c>
      <c r="K39" s="37">
        <f>SUM(C39*I39)</f>
        <v>0</v>
      </c>
      <c r="L39" s="81"/>
      <c r="M39" s="52"/>
    </row>
    <row r="40" spans="1:14" ht="20.100000000000001" customHeight="1" thickBot="1" x14ac:dyDescent="0.25">
      <c r="A40" s="38"/>
      <c r="B40" s="39"/>
      <c r="C40" s="92">
        <f>SUM(C37:C39)</f>
        <v>1</v>
      </c>
      <c r="D40" s="231"/>
      <c r="E40" s="231"/>
      <c r="F40" s="231"/>
      <c r="G40" s="231"/>
      <c r="H40" s="87"/>
      <c r="I40" s="88"/>
      <c r="J40" s="125">
        <f>SUM(J37:J39)</f>
        <v>0</v>
      </c>
      <c r="K40" s="40">
        <f>SUM(K37:K39)</f>
        <v>0</v>
      </c>
      <c r="L40" s="81"/>
      <c r="M40" s="38"/>
    </row>
    <row r="41" spans="1:14" ht="9.75" customHeight="1" thickTop="1" x14ac:dyDescent="0.2">
      <c r="A41" s="238" t="s">
        <v>143</v>
      </c>
      <c r="B41" s="238"/>
      <c r="C41" s="238"/>
      <c r="D41" s="238"/>
      <c r="E41" s="238"/>
      <c r="F41" s="238"/>
      <c r="G41" s="238"/>
      <c r="H41" s="238"/>
      <c r="I41" s="238"/>
      <c r="J41" s="238"/>
      <c r="K41" s="238"/>
      <c r="L41" s="238"/>
      <c r="M41" s="238"/>
    </row>
    <row r="42" spans="1:14" ht="20.100000000000001" customHeight="1" x14ac:dyDescent="0.2">
      <c r="A42" s="238"/>
      <c r="B42" s="238"/>
      <c r="C42" s="238"/>
      <c r="D42" s="238"/>
      <c r="E42" s="238"/>
      <c r="F42" s="238"/>
      <c r="G42" s="238"/>
      <c r="H42" s="238"/>
      <c r="I42" s="238"/>
      <c r="J42" s="238"/>
      <c r="K42" s="238"/>
      <c r="L42" s="238"/>
      <c r="M42" s="238"/>
    </row>
    <row r="43" spans="1:14" ht="28.5" customHeight="1" x14ac:dyDescent="0.2">
      <c r="A43" s="238"/>
      <c r="B43" s="238"/>
      <c r="C43" s="238"/>
      <c r="D43" s="238"/>
      <c r="E43" s="238"/>
      <c r="F43" s="238"/>
      <c r="G43" s="238"/>
      <c r="H43" s="238"/>
      <c r="I43" s="238"/>
      <c r="J43" s="238"/>
      <c r="K43" s="238"/>
      <c r="L43" s="238"/>
      <c r="M43" s="238"/>
    </row>
    <row r="44" spans="1:14" ht="20.100000000000001" customHeight="1" x14ac:dyDescent="0.25">
      <c r="A44" s="239"/>
      <c r="B44" s="239"/>
      <c r="C44" s="240"/>
      <c r="D44" s="240"/>
      <c r="E44" s="240"/>
      <c r="F44" s="240"/>
      <c r="G44" s="240"/>
      <c r="H44" s="45"/>
      <c r="I44" s="241"/>
      <c r="J44" s="241"/>
      <c r="K44" s="241"/>
      <c r="L44" s="242"/>
      <c r="M44" s="242"/>
    </row>
    <row r="45" spans="1:14" ht="20.100000000000001" customHeight="1" x14ac:dyDescent="0.2">
      <c r="A45" s="243" t="s">
        <v>112</v>
      </c>
      <c r="B45" s="243"/>
      <c r="C45" s="243" t="s">
        <v>113</v>
      </c>
      <c r="D45" s="243"/>
      <c r="E45" s="243"/>
      <c r="F45" s="243"/>
      <c r="G45" s="243"/>
      <c r="I45" s="244" t="s">
        <v>114</v>
      </c>
      <c r="J45" s="244"/>
      <c r="K45" s="244"/>
      <c r="L45" s="243" t="s">
        <v>115</v>
      </c>
      <c r="M45" s="243"/>
    </row>
    <row r="46" spans="1:14" ht="20.100000000000001" customHeight="1" x14ac:dyDescent="0.2">
      <c r="A46" s="46"/>
      <c r="B46" s="46"/>
      <c r="C46" s="46"/>
      <c r="D46" s="46"/>
      <c r="E46" s="46"/>
      <c r="F46" s="46"/>
      <c r="G46" s="46"/>
      <c r="H46" s="46"/>
      <c r="I46" s="82"/>
      <c r="J46" s="82"/>
      <c r="K46" s="237"/>
      <c r="L46" s="237"/>
      <c r="M46" s="237"/>
    </row>
    <row r="48" spans="1:14" ht="20.100000000000001" customHeight="1" x14ac:dyDescent="0.2">
      <c r="A48" s="26"/>
      <c r="B48" s="41"/>
      <c r="C48" s="41"/>
      <c r="D48" s="31"/>
      <c r="E48" s="31"/>
      <c r="F48" s="31"/>
      <c r="G48" s="31"/>
      <c r="H48" s="32"/>
      <c r="I48" s="32"/>
      <c r="J48" s="32"/>
      <c r="K48" s="31"/>
      <c r="L48" s="33"/>
      <c r="M48" s="33"/>
    </row>
  </sheetData>
  <mergeCells count="116">
    <mergeCell ref="L21:M22"/>
    <mergeCell ref="A22:B22"/>
    <mergeCell ref="C22:E22"/>
    <mergeCell ref="F22:G22"/>
    <mergeCell ref="L19:M20"/>
    <mergeCell ref="K46:M46"/>
    <mergeCell ref="A41:M43"/>
    <mergeCell ref="A44:B44"/>
    <mergeCell ref="C44:G44"/>
    <mergeCell ref="I44:K44"/>
    <mergeCell ref="L44:M44"/>
    <mergeCell ref="A45:B45"/>
    <mergeCell ref="C45:G45"/>
    <mergeCell ref="I45:K45"/>
    <mergeCell ref="L45:M45"/>
    <mergeCell ref="B33:D33"/>
    <mergeCell ref="L33:M33"/>
    <mergeCell ref="C35:C36"/>
    <mergeCell ref="D37:E37"/>
    <mergeCell ref="F37:G37"/>
    <mergeCell ref="D38:E38"/>
    <mergeCell ref="I22:J22"/>
    <mergeCell ref="L25:M26"/>
    <mergeCell ref="A26:B26"/>
    <mergeCell ref="L23:M24"/>
    <mergeCell ref="A24:B24"/>
    <mergeCell ref="C24:E24"/>
    <mergeCell ref="F24:G24"/>
    <mergeCell ref="L35:M35"/>
    <mergeCell ref="F38:G38"/>
    <mergeCell ref="D39:E39"/>
    <mergeCell ref="F39:G39"/>
    <mergeCell ref="H35:I35"/>
    <mergeCell ref="J35:K35"/>
    <mergeCell ref="D40:G40"/>
    <mergeCell ref="D36:E36"/>
    <mergeCell ref="F36:G36"/>
    <mergeCell ref="D35:G35"/>
    <mergeCell ref="C19:G19"/>
    <mergeCell ref="A20:B20"/>
    <mergeCell ref="C20:E20"/>
    <mergeCell ref="F20:G20"/>
    <mergeCell ref="G33:K33"/>
    <mergeCell ref="C21:G21"/>
    <mergeCell ref="C25:G25"/>
    <mergeCell ref="C18:G18"/>
    <mergeCell ref="I20:J20"/>
    <mergeCell ref="C27:G27"/>
    <mergeCell ref="C26:E26"/>
    <mergeCell ref="F26:G26"/>
    <mergeCell ref="I26:J26"/>
    <mergeCell ref="C23:G23"/>
    <mergeCell ref="A28:B28"/>
    <mergeCell ref="C28:E28"/>
    <mergeCell ref="F28:G28"/>
    <mergeCell ref="I30:J30"/>
    <mergeCell ref="I24:J24"/>
    <mergeCell ref="E1:J2"/>
    <mergeCell ref="H5:I5"/>
    <mergeCell ref="C15:E15"/>
    <mergeCell ref="A6:B6"/>
    <mergeCell ref="C6:E6"/>
    <mergeCell ref="H6:I6"/>
    <mergeCell ref="A9:B9"/>
    <mergeCell ref="C9:E9"/>
    <mergeCell ref="C13:E13"/>
    <mergeCell ref="C11:E11"/>
    <mergeCell ref="C12:E12"/>
    <mergeCell ref="A15:B15"/>
    <mergeCell ref="A7:B7"/>
    <mergeCell ref="C7:E7"/>
    <mergeCell ref="H7:I7"/>
    <mergeCell ref="C8:E8"/>
    <mergeCell ref="H8:I8"/>
    <mergeCell ref="A14:B14"/>
    <mergeCell ref="C14:E14"/>
    <mergeCell ref="H9:I9"/>
    <mergeCell ref="J9:M9"/>
    <mergeCell ref="K3:L3"/>
    <mergeCell ref="A4:B4"/>
    <mergeCell ref="H4:I4"/>
    <mergeCell ref="A17:M17"/>
    <mergeCell ref="L18:M18"/>
    <mergeCell ref="A5:B5"/>
    <mergeCell ref="A8:B8"/>
    <mergeCell ref="C4:E4"/>
    <mergeCell ref="C5:E5"/>
    <mergeCell ref="J4:M4"/>
    <mergeCell ref="J5:M5"/>
    <mergeCell ref="J6:M6"/>
    <mergeCell ref="J7:M7"/>
    <mergeCell ref="J8:M8"/>
    <mergeCell ref="I28:J28"/>
    <mergeCell ref="C31:G31"/>
    <mergeCell ref="L31:M32"/>
    <mergeCell ref="A32:B32"/>
    <mergeCell ref="C32:E32"/>
    <mergeCell ref="F32:G32"/>
    <mergeCell ref="I32:J32"/>
    <mergeCell ref="C29:G29"/>
    <mergeCell ref="L29:M30"/>
    <mergeCell ref="A30:B30"/>
    <mergeCell ref="C30:E30"/>
    <mergeCell ref="F30:G30"/>
    <mergeCell ref="L27:M28"/>
    <mergeCell ref="A16:B16"/>
    <mergeCell ref="C16:E16"/>
    <mergeCell ref="L16:M16"/>
    <mergeCell ref="G16:H16"/>
    <mergeCell ref="I16:K16"/>
    <mergeCell ref="H12:I13"/>
    <mergeCell ref="J11:M11"/>
    <mergeCell ref="J12:M12"/>
    <mergeCell ref="J13:M13"/>
    <mergeCell ref="J14:M14"/>
    <mergeCell ref="A11:B13"/>
  </mergeCells>
  <conditionalFormatting sqref="M3">
    <cfRule type="cellIs" dxfId="1" priority="1" stopIfTrue="1" operator="equal">
      <formula>0</formula>
    </cfRule>
  </conditionalFormatting>
  <printOptions horizontalCentered="1"/>
  <pageMargins left="0.25" right="0.25" top="0.25" bottom="0.25" header="0" footer="0"/>
  <pageSetup scale="89" fitToHeight="0"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workbookViewId="0">
      <selection activeCell="B32" sqref="B32"/>
    </sheetView>
  </sheetViews>
  <sheetFormatPr defaultRowHeight="15" x14ac:dyDescent="0.25"/>
  <cols>
    <col min="1" max="1" width="4.42578125" style="9" bestFit="1" customWidth="1"/>
    <col min="2" max="2" width="39.28515625" bestFit="1" customWidth="1"/>
    <col min="3" max="3" width="41.28515625" bestFit="1" customWidth="1"/>
    <col min="4" max="4" width="10.5703125" bestFit="1" customWidth="1"/>
    <col min="5" max="5" width="4" bestFit="1" customWidth="1"/>
  </cols>
  <sheetData>
    <row r="1" spans="1:8" ht="38.25" x14ac:dyDescent="0.25">
      <c r="A1" s="1" t="s">
        <v>2</v>
      </c>
      <c r="B1" s="1" t="s">
        <v>3</v>
      </c>
      <c r="C1" s="1"/>
      <c r="D1" s="2" t="s">
        <v>4</v>
      </c>
      <c r="E1" s="1" t="s">
        <v>5</v>
      </c>
      <c r="F1" s="5" t="s">
        <v>34</v>
      </c>
      <c r="G1" s="5" t="s">
        <v>35</v>
      </c>
      <c r="H1" s="5" t="s">
        <v>36</v>
      </c>
    </row>
    <row r="2" spans="1:8" x14ac:dyDescent="0.25">
      <c r="A2" s="8">
        <v>1</v>
      </c>
      <c r="B2" s="3" t="s">
        <v>40</v>
      </c>
      <c r="C2" s="3" t="s">
        <v>68</v>
      </c>
      <c r="D2" s="7" t="s">
        <v>9</v>
      </c>
      <c r="E2" s="4">
        <v>2</v>
      </c>
      <c r="F2" s="6">
        <v>264</v>
      </c>
      <c r="G2" s="6">
        <v>269</v>
      </c>
      <c r="H2" s="6">
        <v>274</v>
      </c>
    </row>
    <row r="3" spans="1:8" x14ac:dyDescent="0.25">
      <c r="A3" s="8">
        <v>2</v>
      </c>
      <c r="B3" s="3" t="s">
        <v>41</v>
      </c>
      <c r="C3" s="3" t="s">
        <v>69</v>
      </c>
      <c r="D3" s="7" t="s">
        <v>10</v>
      </c>
      <c r="E3" s="4">
        <v>2</v>
      </c>
      <c r="F3" s="6">
        <v>533</v>
      </c>
      <c r="G3" s="6">
        <v>544</v>
      </c>
      <c r="H3" s="6">
        <v>555</v>
      </c>
    </row>
    <row r="4" spans="1:8" x14ac:dyDescent="0.25">
      <c r="A4" s="8">
        <v>3</v>
      </c>
      <c r="B4" s="3" t="s">
        <v>57</v>
      </c>
      <c r="C4" s="3" t="s">
        <v>88</v>
      </c>
      <c r="D4" s="7" t="s">
        <v>27</v>
      </c>
      <c r="E4" s="4">
        <v>1</v>
      </c>
      <c r="F4" s="6">
        <v>4422</v>
      </c>
      <c r="G4" s="6">
        <v>4510</v>
      </c>
      <c r="H4" s="6">
        <v>4600</v>
      </c>
    </row>
    <row r="5" spans="1:8" x14ac:dyDescent="0.25">
      <c r="A5" s="8">
        <v>4</v>
      </c>
      <c r="B5" s="3" t="s">
        <v>58</v>
      </c>
      <c r="C5" s="3" t="s">
        <v>82</v>
      </c>
      <c r="D5" s="7" t="s">
        <v>28</v>
      </c>
      <c r="E5" s="4">
        <v>1</v>
      </c>
      <c r="F5" s="6">
        <v>4422</v>
      </c>
      <c r="G5" s="6">
        <v>4510</v>
      </c>
      <c r="H5" s="6">
        <v>4600</v>
      </c>
    </row>
    <row r="6" spans="1:8" x14ac:dyDescent="0.25">
      <c r="A6" s="8">
        <v>5</v>
      </c>
      <c r="B6" s="3" t="s">
        <v>55</v>
      </c>
      <c r="C6" s="3" t="s">
        <v>86</v>
      </c>
      <c r="D6" s="7" t="s">
        <v>25</v>
      </c>
      <c r="E6" s="4">
        <v>1</v>
      </c>
      <c r="F6" s="6">
        <v>3179</v>
      </c>
      <c r="G6" s="6">
        <v>3243</v>
      </c>
      <c r="H6" s="6">
        <v>3308</v>
      </c>
    </row>
    <row r="7" spans="1:8" x14ac:dyDescent="0.25">
      <c r="A7" s="8">
        <v>6</v>
      </c>
      <c r="B7" s="3" t="s">
        <v>56</v>
      </c>
      <c r="C7" s="3" t="s">
        <v>87</v>
      </c>
      <c r="D7" s="7" t="s">
        <v>26</v>
      </c>
      <c r="E7" s="4">
        <v>1</v>
      </c>
      <c r="F7" s="6">
        <v>3172</v>
      </c>
      <c r="G7" s="6">
        <v>3235</v>
      </c>
      <c r="H7" s="6">
        <v>3300</v>
      </c>
    </row>
    <row r="8" spans="1:8" x14ac:dyDescent="0.25">
      <c r="A8" s="12">
        <v>7</v>
      </c>
      <c r="B8" s="3" t="s">
        <v>62</v>
      </c>
      <c r="C8" s="3" t="s">
        <v>91</v>
      </c>
      <c r="D8" s="13" t="s">
        <v>32</v>
      </c>
      <c r="E8" s="4">
        <v>1</v>
      </c>
      <c r="F8" s="6">
        <v>220</v>
      </c>
      <c r="G8" s="6">
        <v>224</v>
      </c>
      <c r="H8" s="6">
        <v>228</v>
      </c>
    </row>
    <row r="9" spans="1:8" x14ac:dyDescent="0.25">
      <c r="A9" s="12">
        <v>8</v>
      </c>
      <c r="B9" s="3" t="s">
        <v>63</v>
      </c>
      <c r="C9" s="3" t="s">
        <v>92</v>
      </c>
      <c r="D9" s="13" t="s">
        <v>33</v>
      </c>
      <c r="E9" s="4">
        <v>2</v>
      </c>
      <c r="F9" s="6">
        <v>1290</v>
      </c>
      <c r="G9" s="6">
        <v>1316</v>
      </c>
      <c r="H9" s="6">
        <v>1342</v>
      </c>
    </row>
    <row r="10" spans="1:8" x14ac:dyDescent="0.25">
      <c r="A10" s="15">
        <v>9</v>
      </c>
      <c r="B10" s="3" t="s">
        <v>37</v>
      </c>
      <c r="C10" s="3" t="s">
        <v>66</v>
      </c>
      <c r="D10" s="14" t="s">
        <v>6</v>
      </c>
      <c r="E10" s="4">
        <v>10</v>
      </c>
      <c r="F10" s="6">
        <v>1424</v>
      </c>
      <c r="G10" s="6">
        <v>1452</v>
      </c>
      <c r="H10" s="6">
        <v>1481</v>
      </c>
    </row>
    <row r="11" spans="1:8" x14ac:dyDescent="0.25">
      <c r="A11" s="16">
        <v>10</v>
      </c>
      <c r="B11" s="3" t="s">
        <v>42</v>
      </c>
      <c r="C11" s="3" t="s">
        <v>70</v>
      </c>
      <c r="D11" s="17" t="s">
        <v>11</v>
      </c>
      <c r="E11" s="4">
        <v>2</v>
      </c>
      <c r="F11" s="6">
        <v>4534</v>
      </c>
      <c r="G11" s="6">
        <v>4625</v>
      </c>
      <c r="H11" s="6">
        <v>4718</v>
      </c>
    </row>
    <row r="12" spans="1:8" x14ac:dyDescent="0.25">
      <c r="A12" s="16">
        <v>11</v>
      </c>
      <c r="B12" s="3" t="s">
        <v>43</v>
      </c>
      <c r="C12" s="3" t="s">
        <v>71</v>
      </c>
      <c r="D12" s="17" t="s">
        <v>12</v>
      </c>
      <c r="E12" s="4">
        <v>1</v>
      </c>
      <c r="F12" s="6">
        <v>2480</v>
      </c>
      <c r="G12" s="6">
        <v>2530</v>
      </c>
      <c r="H12" s="6">
        <v>2581</v>
      </c>
    </row>
    <row r="13" spans="1:8" x14ac:dyDescent="0.25">
      <c r="A13" s="16">
        <v>12</v>
      </c>
      <c r="B13" s="3" t="s">
        <v>44</v>
      </c>
      <c r="C13" s="3" t="s">
        <v>72</v>
      </c>
      <c r="D13" s="17" t="s">
        <v>13</v>
      </c>
      <c r="E13" s="4">
        <v>1</v>
      </c>
      <c r="F13" s="6">
        <v>2512</v>
      </c>
      <c r="G13" s="6">
        <v>2562</v>
      </c>
      <c r="H13" s="6">
        <v>2613</v>
      </c>
    </row>
    <row r="14" spans="1:8" x14ac:dyDescent="0.25">
      <c r="A14" s="16">
        <v>13</v>
      </c>
      <c r="B14" s="3" t="s">
        <v>45</v>
      </c>
      <c r="C14" s="3" t="s">
        <v>73</v>
      </c>
      <c r="D14" s="17" t="s">
        <v>14</v>
      </c>
      <c r="E14" s="4">
        <v>1</v>
      </c>
      <c r="F14" s="6">
        <v>3105</v>
      </c>
      <c r="G14" s="6">
        <v>3167</v>
      </c>
      <c r="H14" s="6">
        <v>3230</v>
      </c>
    </row>
    <row r="15" spans="1:8" x14ac:dyDescent="0.25">
      <c r="A15" s="18">
        <v>14</v>
      </c>
      <c r="B15" s="3" t="s">
        <v>46</v>
      </c>
      <c r="C15" s="3" t="s">
        <v>74</v>
      </c>
      <c r="D15" s="19" t="s">
        <v>15</v>
      </c>
      <c r="E15" s="4">
        <v>1</v>
      </c>
      <c r="F15" s="6">
        <v>1290</v>
      </c>
      <c r="G15" s="6">
        <v>1316</v>
      </c>
      <c r="H15" s="6">
        <v>1342</v>
      </c>
    </row>
    <row r="16" spans="1:8" x14ac:dyDescent="0.25">
      <c r="A16" s="15">
        <v>15</v>
      </c>
      <c r="B16" s="3" t="s">
        <v>49</v>
      </c>
      <c r="C16" s="3" t="s">
        <v>77</v>
      </c>
      <c r="D16" s="14" t="s">
        <v>18</v>
      </c>
      <c r="E16" s="4">
        <v>4</v>
      </c>
      <c r="F16" s="6">
        <v>138</v>
      </c>
      <c r="G16" s="6">
        <v>141</v>
      </c>
      <c r="H16" s="6">
        <v>144</v>
      </c>
    </row>
    <row r="17" spans="1:8" x14ac:dyDescent="0.25">
      <c r="A17" s="15">
        <v>16</v>
      </c>
      <c r="B17" s="3" t="s">
        <v>50</v>
      </c>
      <c r="C17" s="3" t="s">
        <v>78</v>
      </c>
      <c r="D17" s="14" t="s">
        <v>19</v>
      </c>
      <c r="E17" s="4">
        <v>2</v>
      </c>
      <c r="F17" s="6">
        <v>138</v>
      </c>
      <c r="G17" s="6">
        <v>141</v>
      </c>
      <c r="H17" s="6">
        <v>144</v>
      </c>
    </row>
    <row r="18" spans="1:8" x14ac:dyDescent="0.25">
      <c r="A18" s="15">
        <v>17</v>
      </c>
      <c r="B18" s="3" t="s">
        <v>50</v>
      </c>
      <c r="C18" s="3" t="s">
        <v>79</v>
      </c>
      <c r="D18" s="14" t="s">
        <v>20</v>
      </c>
      <c r="E18" s="4">
        <v>1</v>
      </c>
      <c r="F18" s="6">
        <v>138</v>
      </c>
      <c r="G18" s="6">
        <v>141</v>
      </c>
      <c r="H18" s="6">
        <v>144</v>
      </c>
    </row>
    <row r="19" spans="1:8" x14ac:dyDescent="0.25">
      <c r="A19" s="15">
        <v>18</v>
      </c>
      <c r="B19" s="3" t="s">
        <v>51</v>
      </c>
      <c r="C19" s="3" t="s">
        <v>80</v>
      </c>
      <c r="D19" s="14" t="s">
        <v>21</v>
      </c>
      <c r="E19" s="4">
        <v>1</v>
      </c>
      <c r="F19" s="6">
        <v>1296</v>
      </c>
      <c r="G19" s="6">
        <v>1322</v>
      </c>
      <c r="H19" s="6">
        <v>1348</v>
      </c>
    </row>
    <row r="20" spans="1:8" x14ac:dyDescent="0.25">
      <c r="A20" s="15">
        <v>19</v>
      </c>
      <c r="B20" s="3" t="s">
        <v>52</v>
      </c>
      <c r="C20" s="3" t="s">
        <v>81</v>
      </c>
      <c r="D20" s="14" t="s">
        <v>22</v>
      </c>
      <c r="E20" s="4">
        <v>1</v>
      </c>
      <c r="F20" s="6">
        <v>4705</v>
      </c>
      <c r="G20" s="6">
        <v>4799</v>
      </c>
      <c r="H20" s="6">
        <v>4895</v>
      </c>
    </row>
    <row r="21" spans="1:8" x14ac:dyDescent="0.25">
      <c r="A21" s="15">
        <v>20</v>
      </c>
      <c r="B21" s="3" t="s">
        <v>53</v>
      </c>
      <c r="C21" s="3" t="s">
        <v>84</v>
      </c>
      <c r="D21" s="14" t="s">
        <v>23</v>
      </c>
      <c r="E21" s="4">
        <v>1</v>
      </c>
      <c r="F21" s="6">
        <v>1084</v>
      </c>
      <c r="G21" s="6">
        <v>1106</v>
      </c>
      <c r="H21" s="6">
        <v>1128</v>
      </c>
    </row>
    <row r="22" spans="1:8" x14ac:dyDescent="0.25">
      <c r="A22" s="15">
        <v>21</v>
      </c>
      <c r="B22" s="3" t="s">
        <v>54</v>
      </c>
      <c r="C22" s="3" t="s">
        <v>85</v>
      </c>
      <c r="D22" s="14" t="s">
        <v>24</v>
      </c>
      <c r="E22" s="4">
        <v>1</v>
      </c>
      <c r="F22" s="6">
        <v>1049</v>
      </c>
      <c r="G22" s="6">
        <v>1070</v>
      </c>
      <c r="H22" s="6">
        <v>1091</v>
      </c>
    </row>
    <row r="23" spans="1:8" x14ac:dyDescent="0.25">
      <c r="A23" s="15">
        <v>22</v>
      </c>
      <c r="B23" s="3" t="s">
        <v>59</v>
      </c>
      <c r="C23" s="3" t="s">
        <v>89</v>
      </c>
      <c r="D23" s="14" t="s">
        <v>29</v>
      </c>
      <c r="E23" s="4">
        <v>1</v>
      </c>
      <c r="F23" s="6">
        <v>9040</v>
      </c>
      <c r="G23" s="6">
        <v>9221</v>
      </c>
      <c r="H23" s="6">
        <v>9405</v>
      </c>
    </row>
    <row r="24" spans="1:8" x14ac:dyDescent="0.25">
      <c r="A24" s="15">
        <v>23</v>
      </c>
      <c r="B24" s="3" t="s">
        <v>60</v>
      </c>
      <c r="C24" s="3" t="s">
        <v>83</v>
      </c>
      <c r="D24" s="14" t="s">
        <v>30</v>
      </c>
      <c r="E24" s="4">
        <v>1</v>
      </c>
      <c r="F24" s="6">
        <v>1374</v>
      </c>
      <c r="G24" s="6">
        <v>1401</v>
      </c>
      <c r="H24" s="6">
        <v>1429</v>
      </c>
    </row>
    <row r="25" spans="1:8" x14ac:dyDescent="0.25">
      <c r="A25" s="15">
        <v>24</v>
      </c>
      <c r="B25" s="3" t="s">
        <v>61</v>
      </c>
      <c r="C25" s="3" t="s">
        <v>90</v>
      </c>
      <c r="D25" s="14" t="s">
        <v>31</v>
      </c>
      <c r="E25" s="4">
        <v>1</v>
      </c>
      <c r="F25" s="6">
        <v>3670</v>
      </c>
      <c r="G25" s="6">
        <v>3743</v>
      </c>
      <c r="H25" s="6">
        <v>3818</v>
      </c>
    </row>
    <row r="26" spans="1:8" x14ac:dyDescent="0.25">
      <c r="A26" s="15">
        <v>25</v>
      </c>
      <c r="B26" s="3" t="s">
        <v>48</v>
      </c>
      <c r="C26" s="3" t="s">
        <v>76</v>
      </c>
      <c r="D26" s="14" t="s">
        <v>17</v>
      </c>
      <c r="E26" s="4">
        <v>1</v>
      </c>
      <c r="F26" s="6">
        <v>37003</v>
      </c>
      <c r="G26" s="6">
        <v>37743</v>
      </c>
      <c r="H26" s="6">
        <v>38498</v>
      </c>
    </row>
    <row r="27" spans="1:8" x14ac:dyDescent="0.25">
      <c r="A27" s="20">
        <v>26</v>
      </c>
      <c r="B27" s="3" t="s">
        <v>64</v>
      </c>
      <c r="C27" s="3" t="s">
        <v>0</v>
      </c>
      <c r="D27" s="21" t="s">
        <v>1</v>
      </c>
      <c r="E27" s="4">
        <v>4</v>
      </c>
      <c r="F27" s="6">
        <v>402</v>
      </c>
      <c r="G27" s="6">
        <v>410</v>
      </c>
      <c r="H27" s="6">
        <v>418</v>
      </c>
    </row>
    <row r="28" spans="1:8" x14ac:dyDescent="0.25">
      <c r="A28" s="10">
        <v>27</v>
      </c>
      <c r="B28" s="3" t="s">
        <v>38</v>
      </c>
      <c r="C28" s="3" t="s">
        <v>67</v>
      </c>
      <c r="D28" s="11" t="s">
        <v>7</v>
      </c>
      <c r="E28" s="4">
        <v>2</v>
      </c>
      <c r="F28" s="6">
        <v>1539</v>
      </c>
      <c r="G28" s="6">
        <v>1570</v>
      </c>
      <c r="H28" s="6">
        <v>1601</v>
      </c>
    </row>
    <row r="29" spans="1:8" x14ac:dyDescent="0.25">
      <c r="A29" s="10">
        <v>28</v>
      </c>
      <c r="B29" s="3" t="s">
        <v>39</v>
      </c>
      <c r="C29" s="3" t="s">
        <v>65</v>
      </c>
      <c r="D29" s="11" t="s">
        <v>8</v>
      </c>
      <c r="E29" s="4">
        <v>1</v>
      </c>
      <c r="F29" s="6">
        <v>2297</v>
      </c>
      <c r="G29" s="6">
        <v>2343</v>
      </c>
      <c r="H29" s="6">
        <v>2390</v>
      </c>
    </row>
    <row r="30" spans="1:8" x14ac:dyDescent="0.25">
      <c r="A30" s="22">
        <v>29</v>
      </c>
      <c r="B30" s="3" t="s">
        <v>47</v>
      </c>
      <c r="C30" s="3" t="s">
        <v>75</v>
      </c>
      <c r="D30" s="23" t="s">
        <v>16</v>
      </c>
      <c r="E30" s="4">
        <v>2</v>
      </c>
      <c r="F30" s="6">
        <v>402</v>
      </c>
      <c r="G30" s="6">
        <v>410</v>
      </c>
      <c r="H30" s="6">
        <v>418</v>
      </c>
    </row>
  </sheetData>
  <sortState xmlns:xlrd2="http://schemas.microsoft.com/office/spreadsheetml/2017/richdata2" ref="A2:H30">
    <sortCondition ref="A2:A30"/>
  </sortState>
  <conditionalFormatting sqref="A1:E30">
    <cfRule type="expression" dxfId="0" priority="1">
      <formula>$T1="Delivered"</formula>
    </cfRule>
  </conditionalFormatting>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1"/>
  <sheetViews>
    <sheetView showGridLines="0" zoomScaleNormal="100" workbookViewId="0">
      <selection activeCell="E9" sqref="E9"/>
    </sheetView>
  </sheetViews>
  <sheetFormatPr defaultColWidth="9.140625" defaultRowHeight="12.75" x14ac:dyDescent="0.2"/>
  <cols>
    <col min="1" max="1" width="5.7109375" style="57" customWidth="1"/>
    <col min="2" max="2" width="2" style="57" customWidth="1"/>
    <col min="3" max="3" width="11.5703125" style="57" bestFit="1" customWidth="1"/>
    <col min="4" max="4" width="10.42578125" style="57" bestFit="1" customWidth="1"/>
    <col min="5" max="5" width="15.42578125" style="57" bestFit="1" customWidth="1"/>
    <col min="6" max="6" width="10.42578125" style="57" bestFit="1" customWidth="1"/>
    <col min="7" max="7" width="2.85546875" style="58" customWidth="1"/>
    <col min="8" max="8" width="9.140625" style="57"/>
    <col min="9" max="9" width="10.42578125" style="57" bestFit="1" customWidth="1"/>
    <col min="10" max="10" width="9.140625" style="57"/>
    <col min="11" max="11" width="10.42578125" style="57" bestFit="1" customWidth="1"/>
    <col min="12" max="12" width="2.85546875" style="58" customWidth="1"/>
    <col min="13" max="13" width="9.140625" style="57"/>
    <col min="14" max="14" width="10.42578125" style="57" bestFit="1" customWidth="1"/>
    <col min="15" max="15" width="9.140625" style="57"/>
    <col min="16" max="16" width="10.42578125" style="57" bestFit="1" customWidth="1"/>
    <col min="17" max="17" width="2.85546875" style="58" customWidth="1"/>
    <col min="18" max="18" width="9.140625" style="57"/>
    <col min="19" max="19" width="10.42578125" style="57" bestFit="1" customWidth="1"/>
    <col min="20" max="20" width="9.140625" style="57"/>
    <col min="21" max="21" width="10.42578125" style="57" bestFit="1" customWidth="1"/>
    <col min="22" max="22" width="2.85546875" style="58" customWidth="1"/>
    <col min="23" max="23" width="9.140625" style="57"/>
    <col min="24" max="24" width="10.42578125" style="57" bestFit="1" customWidth="1"/>
    <col min="25" max="25" width="9.140625" style="57"/>
    <col min="26" max="26" width="10.42578125" style="57" bestFit="1" customWidth="1"/>
    <col min="27" max="27" width="3.28515625" style="58" customWidth="1"/>
    <col min="28" max="16384" width="9.140625" style="57"/>
  </cols>
  <sheetData>
    <row r="1" spans="1:27" s="53" customFormat="1" x14ac:dyDescent="0.2">
      <c r="C1" s="257" t="s">
        <v>9</v>
      </c>
      <c r="D1" s="258"/>
      <c r="E1" s="258"/>
      <c r="F1" s="259"/>
      <c r="G1" s="55"/>
      <c r="H1" s="257" t="s">
        <v>10</v>
      </c>
      <c r="I1" s="258"/>
      <c r="J1" s="258"/>
      <c r="K1" s="259"/>
      <c r="L1" s="55"/>
      <c r="M1" s="257" t="s">
        <v>27</v>
      </c>
      <c r="N1" s="258"/>
      <c r="O1" s="258"/>
      <c r="P1" s="259"/>
      <c r="Q1" s="55"/>
      <c r="R1" s="257" t="s">
        <v>28</v>
      </c>
      <c r="S1" s="258"/>
      <c r="T1" s="258"/>
      <c r="U1" s="259"/>
      <c r="V1" s="56"/>
      <c r="W1" s="257" t="s">
        <v>25</v>
      </c>
      <c r="X1" s="258"/>
      <c r="Y1" s="258"/>
      <c r="Z1" s="259"/>
      <c r="AA1" s="54"/>
    </row>
    <row r="2" spans="1:27" s="73" customFormat="1" ht="100.5" customHeight="1" x14ac:dyDescent="0.2">
      <c r="C2" s="254" t="str">
        <f>CONCATENATE(C4,D4,E4,F4,)</f>
        <v>95099-95100    [19878 (Lines 1-5)]</v>
      </c>
      <c r="D2" s="255"/>
      <c r="E2" s="255"/>
      <c r="F2" s="256"/>
      <c r="G2" s="74"/>
      <c r="H2" s="254" t="e">
        <f>CONCATENATE(H4,I4,J4,K4,#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f>
        <v>#REF!</v>
      </c>
      <c r="I2" s="255"/>
      <c r="J2" s="255"/>
      <c r="K2" s="256"/>
      <c r="L2" s="74"/>
      <c r="M2" s="254" t="e">
        <f>CONCATENATE(M4,N4,O4,P4,#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f>
        <v>#REF!</v>
      </c>
      <c r="N2" s="255"/>
      <c r="O2" s="255"/>
      <c r="P2" s="256"/>
      <c r="Q2" s="74"/>
      <c r="R2" s="254" t="e">
        <f>CONCATENATE(R4,S4,T4,U4,#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f>
        <v>#REF!</v>
      </c>
      <c r="S2" s="255"/>
      <c r="T2" s="255"/>
      <c r="U2" s="256"/>
      <c r="V2" s="74"/>
      <c r="W2" s="254" t="e">
        <f>CONCATENATE(W4,X4,Y4,Z4,#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f>
        <v>#REF!</v>
      </c>
      <c r="X2" s="255"/>
      <c r="Y2" s="255"/>
      <c r="Z2" s="256"/>
      <c r="AA2" s="75"/>
    </row>
    <row r="3" spans="1:27" s="59" customFormat="1" ht="11.25" x14ac:dyDescent="0.2">
      <c r="C3" s="76" t="s">
        <v>118</v>
      </c>
      <c r="D3" s="77" t="s">
        <v>120</v>
      </c>
      <c r="E3" s="78" t="s">
        <v>119</v>
      </c>
      <c r="F3" s="79" t="s">
        <v>120</v>
      </c>
      <c r="G3" s="27"/>
      <c r="H3" s="76" t="s">
        <v>118</v>
      </c>
      <c r="I3" s="77" t="s">
        <v>120</v>
      </c>
      <c r="J3" s="78" t="s">
        <v>119</v>
      </c>
      <c r="K3" s="79" t="s">
        <v>120</v>
      </c>
      <c r="L3" s="27"/>
      <c r="M3" s="76" t="s">
        <v>118</v>
      </c>
      <c r="N3" s="77" t="s">
        <v>120</v>
      </c>
      <c r="O3" s="78" t="s">
        <v>119</v>
      </c>
      <c r="P3" s="79" t="s">
        <v>120</v>
      </c>
      <c r="Q3" s="27"/>
      <c r="R3" s="76" t="s">
        <v>118</v>
      </c>
      <c r="S3" s="77" t="s">
        <v>120</v>
      </c>
      <c r="T3" s="78" t="s">
        <v>119</v>
      </c>
      <c r="U3" s="79" t="s">
        <v>120</v>
      </c>
      <c r="V3" s="27"/>
      <c r="W3" s="76" t="s">
        <v>118</v>
      </c>
      <c r="X3" s="77" t="s">
        <v>120</v>
      </c>
      <c r="Y3" s="78" t="s">
        <v>119</v>
      </c>
      <c r="Z3" s="79" t="s">
        <v>120</v>
      </c>
      <c r="AA3" s="60"/>
    </row>
    <row r="4" spans="1:27" s="53" customFormat="1" x14ac:dyDescent="0.2">
      <c r="A4" s="53">
        <v>1</v>
      </c>
      <c r="C4" s="61" t="s">
        <v>123</v>
      </c>
      <c r="D4" s="62" t="s">
        <v>126</v>
      </c>
      <c r="E4" s="63" t="s">
        <v>124</v>
      </c>
      <c r="F4" s="64" t="s">
        <v>125</v>
      </c>
      <c r="G4" s="54"/>
      <c r="H4" s="61" t="s">
        <v>10</v>
      </c>
      <c r="I4" s="62" t="s">
        <v>121</v>
      </c>
      <c r="J4" s="63"/>
      <c r="K4" s="64" t="s">
        <v>122</v>
      </c>
      <c r="L4" s="54"/>
      <c r="M4" s="61" t="s">
        <v>27</v>
      </c>
      <c r="N4" s="62" t="s">
        <v>121</v>
      </c>
      <c r="O4" s="63"/>
      <c r="P4" s="64" t="s">
        <v>122</v>
      </c>
      <c r="Q4" s="54"/>
      <c r="R4" s="61" t="s">
        <v>28</v>
      </c>
      <c r="S4" s="62" t="s">
        <v>121</v>
      </c>
      <c r="T4" s="63"/>
      <c r="U4" s="64" t="s">
        <v>122</v>
      </c>
      <c r="V4" s="54"/>
      <c r="W4" s="61" t="s">
        <v>25</v>
      </c>
      <c r="X4" s="62" t="s">
        <v>121</v>
      </c>
      <c r="Y4" s="63"/>
      <c r="Z4" s="64" t="s">
        <v>122</v>
      </c>
      <c r="AA4" s="54"/>
    </row>
    <row r="5" spans="1:27" ht="13.5" thickBot="1" x14ac:dyDescent="0.25"/>
    <row r="6" spans="1:27" s="53" customFormat="1" x14ac:dyDescent="0.2">
      <c r="C6" s="257" t="s">
        <v>117</v>
      </c>
      <c r="D6" s="258"/>
      <c r="E6" s="258"/>
      <c r="F6" s="259"/>
      <c r="G6" s="55"/>
      <c r="H6" s="257" t="s">
        <v>6</v>
      </c>
      <c r="I6" s="258"/>
      <c r="J6" s="258"/>
      <c r="K6" s="259"/>
      <c r="L6" s="55"/>
      <c r="M6" s="257" t="s">
        <v>18</v>
      </c>
      <c r="N6" s="258"/>
      <c r="O6" s="258"/>
      <c r="P6" s="259"/>
      <c r="Q6" s="55"/>
      <c r="R6" s="257" t="s">
        <v>19</v>
      </c>
      <c r="S6" s="258"/>
      <c r="T6" s="258"/>
      <c r="U6" s="259"/>
      <c r="V6" s="56"/>
      <c r="W6" s="257" t="s">
        <v>20</v>
      </c>
      <c r="X6" s="258"/>
      <c r="Y6" s="258"/>
      <c r="Z6" s="259"/>
      <c r="AA6" s="54"/>
    </row>
    <row r="7" spans="1:27" s="73" customFormat="1" ht="100.5" customHeight="1" x14ac:dyDescent="0.2">
      <c r="C7" s="254" t="str">
        <f>CONCATENATE(C9,D9,E9,F9,C10,D10,E10,F10,C11,D11,E11,F11,C12,D12,E12,F12,C13,D13,E13,F13,C14,D14,E14,F14,C15,D15,E15,F15,C16,D16,E16,F16,C17,D17,E17,F17,C18,D18,E18,F18,C19,D19,E19,F19,C20,D20,E20,F20,C21,D21,E21,F21,C22,D22,E22,F22,C23,D23,E23,F23,C24,D24,E24,F24,C25,D25,E25,F25,C26,D26,E26,F26,C27,D27,E27,F27,C28,D28,E28,F28,C29,D29,E29,F29,C30,D30,E30,F30,C31,D31,E31,F31,C32,D32,E32,F32,C33,D33,E33,F33)</f>
        <v xml:space="preserve">52100540-1 (),   (),   (),   (),   (),   (),   (),   (),   (),   (),   (),   (),   (),   (),   (),   (),   (),   (),   (),   (),   (),   (),   (),   (),   (),  </v>
      </c>
      <c r="D7" s="255"/>
      <c r="E7" s="255"/>
      <c r="F7" s="256"/>
      <c r="G7" s="74"/>
      <c r="H7" s="254" t="str">
        <f>CONCATENATE(H9,I9,J9,K9,H10,I10,J10,K10,H11,I11,J11,K11,H12,I12,J12,K12,H13,I13,J13,K13,H14,I14,J14,K14,H15,I15,J15,K15,H16,I16,J16,K16,H17,I17,J17,K17,H18,I18,J18,K18,H19,I19,J19,K19,H20,I20,J20,K20,H21,I21,J21,K21,H22,I22,J22,K22,H23,I23,J23,K23,H24,I24,J24,K24,H25,I25,J25,K25,H26,I26,J26,K26,H27,I27,J27,K27,H28,I28,J28,K28,H29,I29,J29,K29,H30,I30,J30,K30,H31,I31,J31,K31,H32,I32,J32,K32,H33,I33,J33,K33)</f>
        <v xml:space="preserve">2156-55 (),   (),   (),   (),   (),   (),   (),   (),   (),   (),   (),   (),   (),   (),   (),   (),   (),   (),   (),   (),   (),   (),   (),   (),   (),  </v>
      </c>
      <c r="I7" s="255"/>
      <c r="J7" s="255"/>
      <c r="K7" s="256"/>
      <c r="L7" s="74"/>
      <c r="M7" s="254" t="str">
        <f>CONCATENATE(M9,N9,O9,P9,M10,N10,O10,P10,M11,N11,O11,P11,M12,N12,O12,P12,M13,N13,O13,P13,M14,N14,O14,P14,M15,N15,O15,P15,M16,N16,O16,P16,M17,N17,O17,P17,M18,N18,O18,P18,M19,N19,O19,P19,M20,N20,O20,P20,M21,N21,O21,P21,M22,N22,O22,P22,M23,N23,O23,P23,M24,N24,O24,P24,M25,N25,O25,P25,M26,N26,O26,P26,M27,N27,O27,P27,M28,N28,O28,P28,M29,N29,O29,P29,M30,N30,O30,P30,M31,N31,O31,P31,M32,N32,O32,P32,M33,N33,O33,P33)</f>
        <v xml:space="preserve">53001106-1 (),   (),   (),   (),   (),   (),   (),   (),   (),   (),   (),   (),   (),   (),   (),   (),   (),   (),   (),   (),   (),   (),   (),   (),   (),  </v>
      </c>
      <c r="N7" s="255"/>
      <c r="O7" s="255"/>
      <c r="P7" s="256"/>
      <c r="Q7" s="74"/>
      <c r="R7" s="254" t="str">
        <f>CONCATENATE(R9,S9,T9,U9,R10,S10,T10,U10,R11,S11,T11,U11,R12,S12,T12,U12,R13,S13,T13,U13,R14,S14,T14,U14,R15,S15,T15,U15,R16,S16,T16,U16,R17,S17,T17,U17,R18,S18,T18,U18,R19,S19,T19,U19,R20,S20,T20,U20,R21,S21,T21,U21,R22,S22,T22,U22,R23,S23,T23,U23,R24,S24,T24,U24,R25,S25,T25,U25,R26,S26,T26,U26,R27,S27,T27,U27,R28,S28,T28,U28,R29,S29,T29,U29,R30,S30,T30,U30,R31,S31,T31,U31,R32,S32,T32,U32,R33,S33,T33,U33)</f>
        <v xml:space="preserve">35201007-1 (),   (),   (),   (),   (),   (),   (),   (),   (),   (),   (),   (),   (),   (),   (),   (),   (),   (),   (),   (),   (),   (),   (),   (),   (),  </v>
      </c>
      <c r="S7" s="255"/>
      <c r="T7" s="255"/>
      <c r="U7" s="256"/>
      <c r="V7" s="74"/>
      <c r="W7" s="254" t="str">
        <f>CONCATENATE(W9,X9,Y9,Z9,W10,X10,Y10,Z10,W11,X11,Y11,Z11,W12,X12,Y12,Z12,W13,X13,Y13,Z13,W14,X14,Y14,Z14,W15,X15,Y15,Z15,W16,X16,Y16,Z16,W17,X17,Y17,Z17,W18,X18,Y18,Z18,W19,X19,Y19,Z19,W20,X20,Y20,Z20,W21,X21,Y21,Z21,W22,X22,Y22,Z22,W23,X23,Y23,Z23,W24,X24,Y24,Z24,W25,X25,Y25,Z25,W26,X26,Y26,Z26,W27,X27,Y27,Z27,W28,X28,Y28,Z28,W29,X29,Y29,Z29,W30,X30,Y30,Z30,W31,X31,Y31,Z31,W32,X32,Y32,Z32,W33,X33,Y33,Z33)</f>
        <v xml:space="preserve">35201007-7 (),   (),   (),   (),   (),   (),   (),   (),   (),   (),   (),   (),   (),   (),   (),   (),   (),   (),   (),   (),   (),   (),   (),   (),   (),  </v>
      </c>
      <c r="X7" s="255"/>
      <c r="Y7" s="255"/>
      <c r="Z7" s="256"/>
      <c r="AA7" s="75"/>
    </row>
    <row r="8" spans="1:27" s="59" customFormat="1" ht="11.25" x14ac:dyDescent="0.2">
      <c r="C8" s="76" t="s">
        <v>118</v>
      </c>
      <c r="D8" s="77" t="s">
        <v>120</v>
      </c>
      <c r="E8" s="78" t="s">
        <v>119</v>
      </c>
      <c r="F8" s="79" t="s">
        <v>120</v>
      </c>
      <c r="G8" s="27"/>
      <c r="H8" s="76" t="s">
        <v>118</v>
      </c>
      <c r="I8" s="77" t="s">
        <v>120</v>
      </c>
      <c r="J8" s="78" t="s">
        <v>119</v>
      </c>
      <c r="K8" s="79" t="s">
        <v>120</v>
      </c>
      <c r="L8" s="27"/>
      <c r="M8" s="76" t="s">
        <v>118</v>
      </c>
      <c r="N8" s="77" t="s">
        <v>120</v>
      </c>
      <c r="O8" s="78" t="s">
        <v>119</v>
      </c>
      <c r="P8" s="79" t="s">
        <v>120</v>
      </c>
      <c r="Q8" s="27"/>
      <c r="R8" s="76" t="s">
        <v>118</v>
      </c>
      <c r="S8" s="77" t="s">
        <v>120</v>
      </c>
      <c r="T8" s="78" t="s">
        <v>119</v>
      </c>
      <c r="U8" s="79" t="s">
        <v>120</v>
      </c>
      <c r="V8" s="27"/>
      <c r="W8" s="76" t="s">
        <v>118</v>
      </c>
      <c r="X8" s="77" t="s">
        <v>120</v>
      </c>
      <c r="Y8" s="78" t="s">
        <v>119</v>
      </c>
      <c r="Z8" s="79" t="s">
        <v>120</v>
      </c>
      <c r="AA8" s="60"/>
    </row>
    <row r="9" spans="1:27" s="53" customFormat="1" x14ac:dyDescent="0.2">
      <c r="A9" s="53">
        <v>1</v>
      </c>
      <c r="C9" s="61" t="s">
        <v>117</v>
      </c>
      <c r="D9" s="62" t="s">
        <v>121</v>
      </c>
      <c r="E9" s="63"/>
      <c r="F9" s="64" t="s">
        <v>122</v>
      </c>
      <c r="G9" s="54"/>
      <c r="H9" s="61" t="s">
        <v>6</v>
      </c>
      <c r="I9" s="62" t="s">
        <v>121</v>
      </c>
      <c r="J9" s="63"/>
      <c r="K9" s="64" t="s">
        <v>122</v>
      </c>
      <c r="L9" s="54"/>
      <c r="M9" s="61" t="s">
        <v>18</v>
      </c>
      <c r="N9" s="62" t="s">
        <v>121</v>
      </c>
      <c r="O9" s="63"/>
      <c r="P9" s="64" t="s">
        <v>122</v>
      </c>
      <c r="Q9" s="54"/>
      <c r="R9" s="61" t="s">
        <v>19</v>
      </c>
      <c r="S9" s="62" t="s">
        <v>121</v>
      </c>
      <c r="T9" s="63"/>
      <c r="U9" s="64" t="s">
        <v>122</v>
      </c>
      <c r="V9" s="54"/>
      <c r="W9" s="61" t="s">
        <v>20</v>
      </c>
      <c r="X9" s="62" t="s">
        <v>121</v>
      </c>
      <c r="Y9" s="63"/>
      <c r="Z9" s="64" t="s">
        <v>122</v>
      </c>
      <c r="AA9" s="54"/>
    </row>
    <row r="10" spans="1:27" s="53" customFormat="1" x14ac:dyDescent="0.2">
      <c r="A10" s="53">
        <v>2</v>
      </c>
      <c r="C10" s="65"/>
      <c r="D10" s="66" t="s">
        <v>121</v>
      </c>
      <c r="E10" s="67"/>
      <c r="F10" s="68" t="s">
        <v>122</v>
      </c>
      <c r="G10" s="54"/>
      <c r="H10" s="65"/>
      <c r="I10" s="66" t="s">
        <v>121</v>
      </c>
      <c r="J10" s="67"/>
      <c r="K10" s="68" t="s">
        <v>122</v>
      </c>
      <c r="L10" s="54"/>
      <c r="M10" s="65"/>
      <c r="N10" s="66" t="s">
        <v>121</v>
      </c>
      <c r="O10" s="67"/>
      <c r="P10" s="68" t="s">
        <v>122</v>
      </c>
      <c r="Q10" s="54"/>
      <c r="R10" s="65"/>
      <c r="S10" s="66" t="s">
        <v>121</v>
      </c>
      <c r="T10" s="67"/>
      <c r="U10" s="68" t="s">
        <v>122</v>
      </c>
      <c r="V10" s="54"/>
      <c r="W10" s="65"/>
      <c r="X10" s="66" t="s">
        <v>121</v>
      </c>
      <c r="Y10" s="67"/>
      <c r="Z10" s="68" t="s">
        <v>122</v>
      </c>
      <c r="AA10" s="54"/>
    </row>
    <row r="11" spans="1:27" s="53" customFormat="1" x14ac:dyDescent="0.2">
      <c r="A11" s="53">
        <v>3</v>
      </c>
      <c r="C11" s="65"/>
      <c r="D11" s="66" t="s">
        <v>121</v>
      </c>
      <c r="E11" s="67"/>
      <c r="F11" s="68" t="s">
        <v>122</v>
      </c>
      <c r="G11" s="54"/>
      <c r="H11" s="65"/>
      <c r="I11" s="66" t="s">
        <v>121</v>
      </c>
      <c r="J11" s="67"/>
      <c r="K11" s="68" t="s">
        <v>122</v>
      </c>
      <c r="L11" s="54"/>
      <c r="M11" s="65"/>
      <c r="N11" s="66" t="s">
        <v>121</v>
      </c>
      <c r="O11" s="67"/>
      <c r="P11" s="68" t="s">
        <v>122</v>
      </c>
      <c r="Q11" s="54"/>
      <c r="R11" s="65"/>
      <c r="S11" s="66" t="s">
        <v>121</v>
      </c>
      <c r="T11" s="67"/>
      <c r="U11" s="68" t="s">
        <v>122</v>
      </c>
      <c r="V11" s="54"/>
      <c r="W11" s="65"/>
      <c r="X11" s="66" t="s">
        <v>121</v>
      </c>
      <c r="Y11" s="67"/>
      <c r="Z11" s="68" t="s">
        <v>122</v>
      </c>
      <c r="AA11" s="54"/>
    </row>
    <row r="12" spans="1:27" s="53" customFormat="1" x14ac:dyDescent="0.2">
      <c r="A12" s="53">
        <v>4</v>
      </c>
      <c r="C12" s="65"/>
      <c r="D12" s="66" t="s">
        <v>121</v>
      </c>
      <c r="E12" s="67"/>
      <c r="F12" s="68" t="s">
        <v>122</v>
      </c>
      <c r="G12" s="54"/>
      <c r="H12" s="65"/>
      <c r="I12" s="66" t="s">
        <v>121</v>
      </c>
      <c r="J12" s="67"/>
      <c r="K12" s="68" t="s">
        <v>122</v>
      </c>
      <c r="L12" s="54"/>
      <c r="M12" s="65"/>
      <c r="N12" s="66" t="s">
        <v>121</v>
      </c>
      <c r="O12" s="67"/>
      <c r="P12" s="68" t="s">
        <v>122</v>
      </c>
      <c r="Q12" s="54"/>
      <c r="R12" s="65"/>
      <c r="S12" s="66" t="s">
        <v>121</v>
      </c>
      <c r="T12" s="67"/>
      <c r="U12" s="68" t="s">
        <v>122</v>
      </c>
      <c r="V12" s="54"/>
      <c r="W12" s="65"/>
      <c r="X12" s="66" t="s">
        <v>121</v>
      </c>
      <c r="Y12" s="67"/>
      <c r="Z12" s="68" t="s">
        <v>122</v>
      </c>
      <c r="AA12" s="54"/>
    </row>
    <row r="13" spans="1:27" s="53" customFormat="1" x14ac:dyDescent="0.2">
      <c r="A13" s="53">
        <v>5</v>
      </c>
      <c r="C13" s="65"/>
      <c r="D13" s="66" t="s">
        <v>121</v>
      </c>
      <c r="E13" s="67"/>
      <c r="F13" s="68" t="s">
        <v>122</v>
      </c>
      <c r="G13" s="54"/>
      <c r="H13" s="65"/>
      <c r="I13" s="66" t="s">
        <v>121</v>
      </c>
      <c r="J13" s="67"/>
      <c r="K13" s="68" t="s">
        <v>122</v>
      </c>
      <c r="L13" s="54"/>
      <c r="M13" s="65"/>
      <c r="N13" s="66" t="s">
        <v>121</v>
      </c>
      <c r="O13" s="67"/>
      <c r="P13" s="68" t="s">
        <v>122</v>
      </c>
      <c r="Q13" s="54"/>
      <c r="R13" s="65"/>
      <c r="S13" s="66" t="s">
        <v>121</v>
      </c>
      <c r="T13" s="67"/>
      <c r="U13" s="68" t="s">
        <v>122</v>
      </c>
      <c r="V13" s="54"/>
      <c r="W13" s="65"/>
      <c r="X13" s="66" t="s">
        <v>121</v>
      </c>
      <c r="Y13" s="67"/>
      <c r="Z13" s="68" t="s">
        <v>122</v>
      </c>
      <c r="AA13" s="54"/>
    </row>
    <row r="14" spans="1:27" s="53" customFormat="1" x14ac:dyDescent="0.2">
      <c r="A14" s="53">
        <v>6</v>
      </c>
      <c r="C14" s="65"/>
      <c r="D14" s="66" t="s">
        <v>121</v>
      </c>
      <c r="E14" s="67"/>
      <c r="F14" s="68" t="s">
        <v>122</v>
      </c>
      <c r="G14" s="54"/>
      <c r="H14" s="65"/>
      <c r="I14" s="66" t="s">
        <v>121</v>
      </c>
      <c r="J14" s="67"/>
      <c r="K14" s="68" t="s">
        <v>122</v>
      </c>
      <c r="L14" s="54"/>
      <c r="M14" s="65"/>
      <c r="N14" s="66" t="s">
        <v>121</v>
      </c>
      <c r="O14" s="67"/>
      <c r="P14" s="68" t="s">
        <v>122</v>
      </c>
      <c r="Q14" s="54"/>
      <c r="R14" s="65"/>
      <c r="S14" s="66" t="s">
        <v>121</v>
      </c>
      <c r="T14" s="67"/>
      <c r="U14" s="68" t="s">
        <v>122</v>
      </c>
      <c r="V14" s="54"/>
      <c r="W14" s="65"/>
      <c r="X14" s="66" t="s">
        <v>121</v>
      </c>
      <c r="Y14" s="67"/>
      <c r="Z14" s="68" t="s">
        <v>122</v>
      </c>
      <c r="AA14" s="54"/>
    </row>
    <row r="15" spans="1:27" s="53" customFormat="1" x14ac:dyDescent="0.2">
      <c r="A15" s="53">
        <v>7</v>
      </c>
      <c r="C15" s="65"/>
      <c r="D15" s="66" t="s">
        <v>121</v>
      </c>
      <c r="E15" s="67"/>
      <c r="F15" s="68" t="s">
        <v>122</v>
      </c>
      <c r="G15" s="54"/>
      <c r="H15" s="65"/>
      <c r="I15" s="66" t="s">
        <v>121</v>
      </c>
      <c r="J15" s="67"/>
      <c r="K15" s="68" t="s">
        <v>122</v>
      </c>
      <c r="L15" s="54"/>
      <c r="M15" s="65"/>
      <c r="N15" s="66" t="s">
        <v>121</v>
      </c>
      <c r="O15" s="67"/>
      <c r="P15" s="68" t="s">
        <v>122</v>
      </c>
      <c r="Q15" s="54"/>
      <c r="R15" s="65"/>
      <c r="S15" s="66" t="s">
        <v>121</v>
      </c>
      <c r="T15" s="67"/>
      <c r="U15" s="68" t="s">
        <v>122</v>
      </c>
      <c r="V15" s="54"/>
      <c r="W15" s="65"/>
      <c r="X15" s="66" t="s">
        <v>121</v>
      </c>
      <c r="Y15" s="67"/>
      <c r="Z15" s="68" t="s">
        <v>122</v>
      </c>
      <c r="AA15" s="54"/>
    </row>
    <row r="16" spans="1:27" s="53" customFormat="1" x14ac:dyDescent="0.2">
      <c r="A16" s="53">
        <v>8</v>
      </c>
      <c r="C16" s="65"/>
      <c r="D16" s="66" t="s">
        <v>121</v>
      </c>
      <c r="E16" s="67"/>
      <c r="F16" s="68" t="s">
        <v>122</v>
      </c>
      <c r="G16" s="54"/>
      <c r="H16" s="65"/>
      <c r="I16" s="66" t="s">
        <v>121</v>
      </c>
      <c r="J16" s="67"/>
      <c r="K16" s="68" t="s">
        <v>122</v>
      </c>
      <c r="L16" s="54"/>
      <c r="M16" s="65"/>
      <c r="N16" s="66" t="s">
        <v>121</v>
      </c>
      <c r="O16" s="67"/>
      <c r="P16" s="68" t="s">
        <v>122</v>
      </c>
      <c r="Q16" s="54"/>
      <c r="R16" s="65"/>
      <c r="S16" s="66" t="s">
        <v>121</v>
      </c>
      <c r="T16" s="67"/>
      <c r="U16" s="68" t="s">
        <v>122</v>
      </c>
      <c r="V16" s="54"/>
      <c r="W16" s="65"/>
      <c r="X16" s="66" t="s">
        <v>121</v>
      </c>
      <c r="Y16" s="67"/>
      <c r="Z16" s="68" t="s">
        <v>122</v>
      </c>
      <c r="AA16" s="54"/>
    </row>
    <row r="17" spans="1:27" s="53" customFormat="1" x14ac:dyDescent="0.2">
      <c r="A17" s="53">
        <v>9</v>
      </c>
      <c r="C17" s="65"/>
      <c r="D17" s="66" t="s">
        <v>121</v>
      </c>
      <c r="E17" s="67"/>
      <c r="F17" s="68" t="s">
        <v>122</v>
      </c>
      <c r="G17" s="54"/>
      <c r="H17" s="65"/>
      <c r="I17" s="66" t="s">
        <v>121</v>
      </c>
      <c r="J17" s="67"/>
      <c r="K17" s="68" t="s">
        <v>122</v>
      </c>
      <c r="L17" s="54"/>
      <c r="M17" s="65"/>
      <c r="N17" s="66" t="s">
        <v>121</v>
      </c>
      <c r="O17" s="67"/>
      <c r="P17" s="68" t="s">
        <v>122</v>
      </c>
      <c r="Q17" s="54"/>
      <c r="R17" s="65"/>
      <c r="S17" s="66" t="s">
        <v>121</v>
      </c>
      <c r="T17" s="67"/>
      <c r="U17" s="68" t="s">
        <v>122</v>
      </c>
      <c r="V17" s="54"/>
      <c r="W17" s="65"/>
      <c r="X17" s="66" t="s">
        <v>121</v>
      </c>
      <c r="Y17" s="67"/>
      <c r="Z17" s="68" t="s">
        <v>122</v>
      </c>
      <c r="AA17" s="54"/>
    </row>
    <row r="18" spans="1:27" s="53" customFormat="1" x14ac:dyDescent="0.2">
      <c r="A18" s="53">
        <v>10</v>
      </c>
      <c r="C18" s="65"/>
      <c r="D18" s="66" t="s">
        <v>121</v>
      </c>
      <c r="E18" s="67"/>
      <c r="F18" s="68" t="s">
        <v>122</v>
      </c>
      <c r="G18" s="54"/>
      <c r="H18" s="65"/>
      <c r="I18" s="66" t="s">
        <v>121</v>
      </c>
      <c r="J18" s="67"/>
      <c r="K18" s="68" t="s">
        <v>122</v>
      </c>
      <c r="L18" s="54"/>
      <c r="M18" s="65"/>
      <c r="N18" s="66" t="s">
        <v>121</v>
      </c>
      <c r="O18" s="67"/>
      <c r="P18" s="68" t="s">
        <v>122</v>
      </c>
      <c r="Q18" s="54"/>
      <c r="R18" s="65"/>
      <c r="S18" s="66" t="s">
        <v>121</v>
      </c>
      <c r="T18" s="67"/>
      <c r="U18" s="68" t="s">
        <v>122</v>
      </c>
      <c r="V18" s="54"/>
      <c r="W18" s="65"/>
      <c r="X18" s="66" t="s">
        <v>121</v>
      </c>
      <c r="Y18" s="67"/>
      <c r="Z18" s="68" t="s">
        <v>122</v>
      </c>
      <c r="AA18" s="54"/>
    </row>
    <row r="19" spans="1:27" s="53" customFormat="1" x14ac:dyDescent="0.2">
      <c r="A19" s="53">
        <v>11</v>
      </c>
      <c r="C19" s="65"/>
      <c r="D19" s="66" t="s">
        <v>121</v>
      </c>
      <c r="E19" s="67"/>
      <c r="F19" s="68" t="s">
        <v>122</v>
      </c>
      <c r="G19" s="54"/>
      <c r="H19" s="65"/>
      <c r="I19" s="66" t="s">
        <v>121</v>
      </c>
      <c r="J19" s="67"/>
      <c r="K19" s="68" t="s">
        <v>122</v>
      </c>
      <c r="L19" s="54"/>
      <c r="M19" s="65"/>
      <c r="N19" s="66" t="s">
        <v>121</v>
      </c>
      <c r="O19" s="67"/>
      <c r="P19" s="68" t="s">
        <v>122</v>
      </c>
      <c r="Q19" s="54"/>
      <c r="R19" s="65"/>
      <c r="S19" s="66" t="s">
        <v>121</v>
      </c>
      <c r="T19" s="67"/>
      <c r="U19" s="68" t="s">
        <v>122</v>
      </c>
      <c r="V19" s="54"/>
      <c r="W19" s="65"/>
      <c r="X19" s="66" t="s">
        <v>121</v>
      </c>
      <c r="Y19" s="67"/>
      <c r="Z19" s="68" t="s">
        <v>122</v>
      </c>
      <c r="AA19" s="54"/>
    </row>
    <row r="20" spans="1:27" s="53" customFormat="1" x14ac:dyDescent="0.2">
      <c r="A20" s="53">
        <v>12</v>
      </c>
      <c r="C20" s="65"/>
      <c r="D20" s="66" t="s">
        <v>121</v>
      </c>
      <c r="E20" s="67"/>
      <c r="F20" s="68" t="s">
        <v>122</v>
      </c>
      <c r="G20" s="54"/>
      <c r="H20" s="65"/>
      <c r="I20" s="66" t="s">
        <v>121</v>
      </c>
      <c r="J20" s="67"/>
      <c r="K20" s="68" t="s">
        <v>122</v>
      </c>
      <c r="L20" s="54"/>
      <c r="M20" s="65"/>
      <c r="N20" s="66" t="s">
        <v>121</v>
      </c>
      <c r="O20" s="67"/>
      <c r="P20" s="68" t="s">
        <v>122</v>
      </c>
      <c r="Q20" s="54"/>
      <c r="R20" s="65"/>
      <c r="S20" s="66" t="s">
        <v>121</v>
      </c>
      <c r="T20" s="67"/>
      <c r="U20" s="68" t="s">
        <v>122</v>
      </c>
      <c r="V20" s="54"/>
      <c r="W20" s="65"/>
      <c r="X20" s="66" t="s">
        <v>121</v>
      </c>
      <c r="Y20" s="67"/>
      <c r="Z20" s="68" t="s">
        <v>122</v>
      </c>
      <c r="AA20" s="54"/>
    </row>
    <row r="21" spans="1:27" s="53" customFormat="1" x14ac:dyDescent="0.2">
      <c r="A21" s="53">
        <v>13</v>
      </c>
      <c r="C21" s="65"/>
      <c r="D21" s="66" t="s">
        <v>121</v>
      </c>
      <c r="E21" s="67"/>
      <c r="F21" s="68" t="s">
        <v>122</v>
      </c>
      <c r="G21" s="54"/>
      <c r="H21" s="65"/>
      <c r="I21" s="66" t="s">
        <v>121</v>
      </c>
      <c r="J21" s="67"/>
      <c r="K21" s="68" t="s">
        <v>122</v>
      </c>
      <c r="L21" s="54"/>
      <c r="M21" s="65"/>
      <c r="N21" s="66" t="s">
        <v>121</v>
      </c>
      <c r="O21" s="67"/>
      <c r="P21" s="68" t="s">
        <v>122</v>
      </c>
      <c r="Q21" s="54"/>
      <c r="R21" s="65"/>
      <c r="S21" s="66" t="s">
        <v>121</v>
      </c>
      <c r="T21" s="67"/>
      <c r="U21" s="68" t="s">
        <v>122</v>
      </c>
      <c r="V21" s="54"/>
      <c r="W21" s="65"/>
      <c r="X21" s="66" t="s">
        <v>121</v>
      </c>
      <c r="Y21" s="67"/>
      <c r="Z21" s="68" t="s">
        <v>122</v>
      </c>
      <c r="AA21" s="54"/>
    </row>
    <row r="22" spans="1:27" s="53" customFormat="1" x14ac:dyDescent="0.2">
      <c r="A22" s="53">
        <v>14</v>
      </c>
      <c r="C22" s="65"/>
      <c r="D22" s="66" t="s">
        <v>121</v>
      </c>
      <c r="E22" s="67"/>
      <c r="F22" s="68" t="s">
        <v>122</v>
      </c>
      <c r="G22" s="54"/>
      <c r="H22" s="65"/>
      <c r="I22" s="66" t="s">
        <v>121</v>
      </c>
      <c r="J22" s="67"/>
      <c r="K22" s="68" t="s">
        <v>122</v>
      </c>
      <c r="L22" s="54"/>
      <c r="M22" s="65"/>
      <c r="N22" s="66" t="s">
        <v>121</v>
      </c>
      <c r="O22" s="67"/>
      <c r="P22" s="68" t="s">
        <v>122</v>
      </c>
      <c r="Q22" s="54"/>
      <c r="R22" s="65"/>
      <c r="S22" s="66" t="s">
        <v>121</v>
      </c>
      <c r="T22" s="67"/>
      <c r="U22" s="68" t="s">
        <v>122</v>
      </c>
      <c r="V22" s="54"/>
      <c r="W22" s="65"/>
      <c r="X22" s="66" t="s">
        <v>121</v>
      </c>
      <c r="Y22" s="67"/>
      <c r="Z22" s="68" t="s">
        <v>122</v>
      </c>
      <c r="AA22" s="54"/>
    </row>
    <row r="23" spans="1:27" s="53" customFormat="1" x14ac:dyDescent="0.2">
      <c r="A23" s="53">
        <v>15</v>
      </c>
      <c r="C23" s="65"/>
      <c r="D23" s="66" t="s">
        <v>121</v>
      </c>
      <c r="E23" s="67"/>
      <c r="F23" s="68" t="s">
        <v>122</v>
      </c>
      <c r="G23" s="54"/>
      <c r="H23" s="65"/>
      <c r="I23" s="66" t="s">
        <v>121</v>
      </c>
      <c r="J23" s="67"/>
      <c r="K23" s="68" t="s">
        <v>122</v>
      </c>
      <c r="L23" s="54"/>
      <c r="M23" s="65"/>
      <c r="N23" s="66" t="s">
        <v>121</v>
      </c>
      <c r="O23" s="67"/>
      <c r="P23" s="68" t="s">
        <v>122</v>
      </c>
      <c r="Q23" s="54"/>
      <c r="R23" s="65"/>
      <c r="S23" s="66" t="s">
        <v>121</v>
      </c>
      <c r="T23" s="67"/>
      <c r="U23" s="68" t="s">
        <v>122</v>
      </c>
      <c r="V23" s="54"/>
      <c r="W23" s="65"/>
      <c r="X23" s="66" t="s">
        <v>121</v>
      </c>
      <c r="Y23" s="67"/>
      <c r="Z23" s="68" t="s">
        <v>122</v>
      </c>
      <c r="AA23" s="54"/>
    </row>
    <row r="24" spans="1:27" s="53" customFormat="1" x14ac:dyDescent="0.2">
      <c r="A24" s="53">
        <v>16</v>
      </c>
      <c r="C24" s="65"/>
      <c r="D24" s="66" t="s">
        <v>121</v>
      </c>
      <c r="E24" s="67"/>
      <c r="F24" s="68" t="s">
        <v>122</v>
      </c>
      <c r="G24" s="54"/>
      <c r="H24" s="65"/>
      <c r="I24" s="66" t="s">
        <v>121</v>
      </c>
      <c r="J24" s="67"/>
      <c r="K24" s="68" t="s">
        <v>122</v>
      </c>
      <c r="L24" s="54"/>
      <c r="M24" s="65"/>
      <c r="N24" s="66" t="s">
        <v>121</v>
      </c>
      <c r="O24" s="67"/>
      <c r="P24" s="68" t="s">
        <v>122</v>
      </c>
      <c r="Q24" s="54"/>
      <c r="R24" s="65"/>
      <c r="S24" s="66" t="s">
        <v>121</v>
      </c>
      <c r="T24" s="67"/>
      <c r="U24" s="68" t="s">
        <v>122</v>
      </c>
      <c r="V24" s="54"/>
      <c r="W24" s="65"/>
      <c r="X24" s="66" t="s">
        <v>121</v>
      </c>
      <c r="Y24" s="67"/>
      <c r="Z24" s="68" t="s">
        <v>122</v>
      </c>
      <c r="AA24" s="54"/>
    </row>
    <row r="25" spans="1:27" s="53" customFormat="1" x14ac:dyDescent="0.2">
      <c r="A25" s="53">
        <v>17</v>
      </c>
      <c r="C25" s="65"/>
      <c r="D25" s="66" t="s">
        <v>121</v>
      </c>
      <c r="E25" s="67"/>
      <c r="F25" s="68" t="s">
        <v>122</v>
      </c>
      <c r="G25" s="54"/>
      <c r="H25" s="65"/>
      <c r="I25" s="66" t="s">
        <v>121</v>
      </c>
      <c r="J25" s="67"/>
      <c r="K25" s="68" t="s">
        <v>122</v>
      </c>
      <c r="L25" s="54"/>
      <c r="M25" s="65"/>
      <c r="N25" s="66" t="s">
        <v>121</v>
      </c>
      <c r="O25" s="67"/>
      <c r="P25" s="68" t="s">
        <v>122</v>
      </c>
      <c r="Q25" s="54"/>
      <c r="R25" s="65"/>
      <c r="S25" s="66" t="s">
        <v>121</v>
      </c>
      <c r="T25" s="67"/>
      <c r="U25" s="68" t="s">
        <v>122</v>
      </c>
      <c r="V25" s="54"/>
      <c r="W25" s="65"/>
      <c r="X25" s="66" t="s">
        <v>121</v>
      </c>
      <c r="Y25" s="67"/>
      <c r="Z25" s="68" t="s">
        <v>122</v>
      </c>
      <c r="AA25" s="54"/>
    </row>
    <row r="26" spans="1:27" s="53" customFormat="1" x14ac:dyDescent="0.2">
      <c r="A26" s="53">
        <v>18</v>
      </c>
      <c r="C26" s="65"/>
      <c r="D26" s="66" t="s">
        <v>121</v>
      </c>
      <c r="E26" s="67"/>
      <c r="F26" s="68" t="s">
        <v>122</v>
      </c>
      <c r="G26" s="54"/>
      <c r="H26" s="65"/>
      <c r="I26" s="66" t="s">
        <v>121</v>
      </c>
      <c r="J26" s="67"/>
      <c r="K26" s="68" t="s">
        <v>122</v>
      </c>
      <c r="L26" s="54"/>
      <c r="M26" s="65"/>
      <c r="N26" s="66" t="s">
        <v>121</v>
      </c>
      <c r="O26" s="67"/>
      <c r="P26" s="68" t="s">
        <v>122</v>
      </c>
      <c r="Q26" s="54"/>
      <c r="R26" s="65"/>
      <c r="S26" s="66" t="s">
        <v>121</v>
      </c>
      <c r="T26" s="67"/>
      <c r="U26" s="68" t="s">
        <v>122</v>
      </c>
      <c r="V26" s="54"/>
      <c r="W26" s="65"/>
      <c r="X26" s="66" t="s">
        <v>121</v>
      </c>
      <c r="Y26" s="67"/>
      <c r="Z26" s="68" t="s">
        <v>122</v>
      </c>
      <c r="AA26" s="54"/>
    </row>
    <row r="27" spans="1:27" s="53" customFormat="1" x14ac:dyDescent="0.2">
      <c r="A27" s="53">
        <v>19</v>
      </c>
      <c r="C27" s="65"/>
      <c r="D27" s="66" t="s">
        <v>121</v>
      </c>
      <c r="E27" s="67"/>
      <c r="F27" s="68" t="s">
        <v>122</v>
      </c>
      <c r="G27" s="54"/>
      <c r="H27" s="65"/>
      <c r="I27" s="66" t="s">
        <v>121</v>
      </c>
      <c r="J27" s="67"/>
      <c r="K27" s="68" t="s">
        <v>122</v>
      </c>
      <c r="L27" s="54"/>
      <c r="M27" s="65"/>
      <c r="N27" s="66" t="s">
        <v>121</v>
      </c>
      <c r="O27" s="67"/>
      <c r="P27" s="68" t="s">
        <v>122</v>
      </c>
      <c r="Q27" s="54"/>
      <c r="R27" s="65"/>
      <c r="S27" s="66" t="s">
        <v>121</v>
      </c>
      <c r="T27" s="67"/>
      <c r="U27" s="68" t="s">
        <v>122</v>
      </c>
      <c r="V27" s="54"/>
      <c r="W27" s="65"/>
      <c r="X27" s="66" t="s">
        <v>121</v>
      </c>
      <c r="Y27" s="67"/>
      <c r="Z27" s="68" t="s">
        <v>122</v>
      </c>
      <c r="AA27" s="54"/>
    </row>
    <row r="28" spans="1:27" s="53" customFormat="1" x14ac:dyDescent="0.2">
      <c r="A28" s="53">
        <v>20</v>
      </c>
      <c r="C28" s="65"/>
      <c r="D28" s="66" t="s">
        <v>121</v>
      </c>
      <c r="E28" s="67"/>
      <c r="F28" s="68" t="s">
        <v>122</v>
      </c>
      <c r="G28" s="54"/>
      <c r="H28" s="65"/>
      <c r="I28" s="66" t="s">
        <v>121</v>
      </c>
      <c r="J28" s="67"/>
      <c r="K28" s="68" t="s">
        <v>122</v>
      </c>
      <c r="L28" s="54"/>
      <c r="M28" s="65"/>
      <c r="N28" s="66" t="s">
        <v>121</v>
      </c>
      <c r="O28" s="67"/>
      <c r="P28" s="68" t="s">
        <v>122</v>
      </c>
      <c r="Q28" s="54"/>
      <c r="R28" s="65"/>
      <c r="S28" s="66" t="s">
        <v>121</v>
      </c>
      <c r="T28" s="67"/>
      <c r="U28" s="68" t="s">
        <v>122</v>
      </c>
      <c r="V28" s="54"/>
      <c r="W28" s="65"/>
      <c r="X28" s="66" t="s">
        <v>121</v>
      </c>
      <c r="Y28" s="67"/>
      <c r="Z28" s="68" t="s">
        <v>122</v>
      </c>
      <c r="AA28" s="54"/>
    </row>
    <row r="29" spans="1:27" s="53" customFormat="1" x14ac:dyDescent="0.2">
      <c r="A29" s="53">
        <v>21</v>
      </c>
      <c r="C29" s="65"/>
      <c r="D29" s="66" t="s">
        <v>121</v>
      </c>
      <c r="E29" s="67"/>
      <c r="F29" s="68" t="s">
        <v>122</v>
      </c>
      <c r="G29" s="54"/>
      <c r="H29" s="65"/>
      <c r="I29" s="66" t="s">
        <v>121</v>
      </c>
      <c r="J29" s="67"/>
      <c r="K29" s="68" t="s">
        <v>122</v>
      </c>
      <c r="L29" s="54"/>
      <c r="M29" s="65"/>
      <c r="N29" s="66" t="s">
        <v>121</v>
      </c>
      <c r="O29" s="67"/>
      <c r="P29" s="68" t="s">
        <v>122</v>
      </c>
      <c r="Q29" s="54"/>
      <c r="R29" s="65"/>
      <c r="S29" s="66" t="s">
        <v>121</v>
      </c>
      <c r="T29" s="67"/>
      <c r="U29" s="68" t="s">
        <v>122</v>
      </c>
      <c r="V29" s="54"/>
      <c r="W29" s="65"/>
      <c r="X29" s="66" t="s">
        <v>121</v>
      </c>
      <c r="Y29" s="67"/>
      <c r="Z29" s="68" t="s">
        <v>122</v>
      </c>
      <c r="AA29" s="54"/>
    </row>
    <row r="30" spans="1:27" s="53" customFormat="1" x14ac:dyDescent="0.2">
      <c r="A30" s="53">
        <v>22</v>
      </c>
      <c r="C30" s="65"/>
      <c r="D30" s="66" t="s">
        <v>121</v>
      </c>
      <c r="E30" s="67"/>
      <c r="F30" s="68" t="s">
        <v>122</v>
      </c>
      <c r="G30" s="54"/>
      <c r="H30" s="65"/>
      <c r="I30" s="66" t="s">
        <v>121</v>
      </c>
      <c r="J30" s="67"/>
      <c r="K30" s="68" t="s">
        <v>122</v>
      </c>
      <c r="L30" s="54"/>
      <c r="M30" s="65"/>
      <c r="N30" s="66" t="s">
        <v>121</v>
      </c>
      <c r="O30" s="67"/>
      <c r="P30" s="68" t="s">
        <v>122</v>
      </c>
      <c r="Q30" s="54"/>
      <c r="R30" s="65"/>
      <c r="S30" s="66" t="s">
        <v>121</v>
      </c>
      <c r="T30" s="67"/>
      <c r="U30" s="68" t="s">
        <v>122</v>
      </c>
      <c r="V30" s="54"/>
      <c r="W30" s="65"/>
      <c r="X30" s="66" t="s">
        <v>121</v>
      </c>
      <c r="Y30" s="67"/>
      <c r="Z30" s="68" t="s">
        <v>122</v>
      </c>
      <c r="AA30" s="54"/>
    </row>
    <row r="31" spans="1:27" s="53" customFormat="1" x14ac:dyDescent="0.2">
      <c r="A31" s="53">
        <v>23</v>
      </c>
      <c r="C31" s="65"/>
      <c r="D31" s="66" t="s">
        <v>121</v>
      </c>
      <c r="E31" s="67"/>
      <c r="F31" s="68" t="s">
        <v>122</v>
      </c>
      <c r="G31" s="54"/>
      <c r="H31" s="65"/>
      <c r="I31" s="66" t="s">
        <v>121</v>
      </c>
      <c r="J31" s="67"/>
      <c r="K31" s="68" t="s">
        <v>122</v>
      </c>
      <c r="L31" s="54"/>
      <c r="M31" s="65"/>
      <c r="N31" s="66" t="s">
        <v>121</v>
      </c>
      <c r="O31" s="67"/>
      <c r="P31" s="68" t="s">
        <v>122</v>
      </c>
      <c r="Q31" s="54"/>
      <c r="R31" s="65"/>
      <c r="S31" s="66" t="s">
        <v>121</v>
      </c>
      <c r="T31" s="67"/>
      <c r="U31" s="68" t="s">
        <v>122</v>
      </c>
      <c r="V31" s="54"/>
      <c r="W31" s="65"/>
      <c r="X31" s="66" t="s">
        <v>121</v>
      </c>
      <c r="Y31" s="67"/>
      <c r="Z31" s="68" t="s">
        <v>122</v>
      </c>
      <c r="AA31" s="54"/>
    </row>
    <row r="32" spans="1:27" s="53" customFormat="1" x14ac:dyDescent="0.2">
      <c r="A32" s="53">
        <v>24</v>
      </c>
      <c r="C32" s="65"/>
      <c r="D32" s="66" t="s">
        <v>121</v>
      </c>
      <c r="E32" s="67"/>
      <c r="F32" s="68" t="s">
        <v>122</v>
      </c>
      <c r="G32" s="54"/>
      <c r="H32" s="65"/>
      <c r="I32" s="66" t="s">
        <v>121</v>
      </c>
      <c r="J32" s="67"/>
      <c r="K32" s="68" t="s">
        <v>122</v>
      </c>
      <c r="L32" s="54"/>
      <c r="M32" s="65"/>
      <c r="N32" s="66" t="s">
        <v>121</v>
      </c>
      <c r="O32" s="67"/>
      <c r="P32" s="68" t="s">
        <v>122</v>
      </c>
      <c r="Q32" s="54"/>
      <c r="R32" s="65"/>
      <c r="S32" s="66" t="s">
        <v>121</v>
      </c>
      <c r="T32" s="67"/>
      <c r="U32" s="68" t="s">
        <v>122</v>
      </c>
      <c r="V32" s="54"/>
      <c r="W32" s="65"/>
      <c r="X32" s="66" t="s">
        <v>121</v>
      </c>
      <c r="Y32" s="67"/>
      <c r="Z32" s="68" t="s">
        <v>122</v>
      </c>
      <c r="AA32" s="54"/>
    </row>
    <row r="33" spans="1:27" s="53" customFormat="1" ht="13.5" thickBot="1" x14ac:dyDescent="0.25">
      <c r="A33" s="53">
        <v>25</v>
      </c>
      <c r="C33" s="69"/>
      <c r="D33" s="70" t="s">
        <v>121</v>
      </c>
      <c r="E33" s="71"/>
      <c r="F33" s="72" t="s">
        <v>122</v>
      </c>
      <c r="G33" s="54"/>
      <c r="H33" s="69"/>
      <c r="I33" s="70" t="s">
        <v>121</v>
      </c>
      <c r="J33" s="71"/>
      <c r="K33" s="72" t="s">
        <v>122</v>
      </c>
      <c r="L33" s="54"/>
      <c r="M33" s="69"/>
      <c r="N33" s="70" t="s">
        <v>121</v>
      </c>
      <c r="O33" s="71"/>
      <c r="P33" s="72" t="s">
        <v>122</v>
      </c>
      <c r="Q33" s="54"/>
      <c r="R33" s="69"/>
      <c r="S33" s="70" t="s">
        <v>121</v>
      </c>
      <c r="T33" s="71"/>
      <c r="U33" s="72" t="s">
        <v>122</v>
      </c>
      <c r="V33" s="54"/>
      <c r="W33" s="69"/>
      <c r="X33" s="70" t="s">
        <v>121</v>
      </c>
      <c r="Y33" s="71"/>
      <c r="Z33" s="72" t="s">
        <v>122</v>
      </c>
      <c r="AA33" s="54"/>
    </row>
    <row r="34" spans="1:27" ht="13.5" thickBot="1" x14ac:dyDescent="0.25"/>
    <row r="35" spans="1:27" s="53" customFormat="1" x14ac:dyDescent="0.2">
      <c r="C35" s="257" t="s">
        <v>21</v>
      </c>
      <c r="D35" s="258"/>
      <c r="E35" s="258"/>
      <c r="F35" s="259"/>
      <c r="G35" s="55"/>
      <c r="H35" s="257" t="s">
        <v>22</v>
      </c>
      <c r="I35" s="258"/>
      <c r="J35" s="258"/>
      <c r="K35" s="259"/>
      <c r="L35" s="55"/>
      <c r="M35" s="257" t="s">
        <v>23</v>
      </c>
      <c r="N35" s="258"/>
      <c r="O35" s="258"/>
      <c r="P35" s="259"/>
      <c r="Q35" s="55"/>
      <c r="R35" s="257" t="s">
        <v>24</v>
      </c>
      <c r="S35" s="258"/>
      <c r="T35" s="258"/>
      <c r="U35" s="259"/>
      <c r="V35" s="56"/>
      <c r="W35" s="257" t="s">
        <v>29</v>
      </c>
      <c r="X35" s="258"/>
      <c r="Y35" s="258"/>
      <c r="Z35" s="259"/>
      <c r="AA35" s="54"/>
    </row>
    <row r="36" spans="1:27" s="73" customFormat="1" ht="100.5" customHeight="1" x14ac:dyDescent="0.2">
      <c r="C36" s="254" t="str">
        <f>CONCATENATE(C38,D38,E38,F38,C39,D39,E39,F39,C40,D40,E40,F40,C41,D41,E41,F41,C42,D42,E42,F42,C43,D43,E43,F43,C44,D44,E44,F44,C45,D45,E45,F45,C46,D46,E46,F46,C47,D47,E47,F47,C48,D48,E48,F48,C49,D49,E49,F49,C50,D50,E50,F50,C51,D51,E51,F51,C52,D52,E52,F52,C53,D53,E53,F53,C54,D54,E54,F54,C55,D55,E55,F55,C56,D56,E56,F56,C57,D57,E57,F57,C58,D58,E58,F58,C59,D59,E59,F59,C60,D60,E60,F60,C61,D61,E61,F61,C62,D62,E62,F62)</f>
        <v xml:space="preserve">52001533-1 (),   (),   (),   (),   (),   (),   (),   (),   (),   (),   (),   (),   (),   (),   (),   (),   (),   (),   (),   (),   (),   (),   (),   (),   (),  </v>
      </c>
      <c r="D36" s="255"/>
      <c r="E36" s="255"/>
      <c r="F36" s="256"/>
      <c r="G36" s="74"/>
      <c r="H36" s="254" t="str">
        <f>CONCATENATE(H38,I38,J38,K38,H39,I39,J39,K39,H40,I40,J40,K40,H41,I41,J41,K41,H42,I42,J42,K42,H43,I43,J43,K43,H44,I44,J44,K44,H45,I45,J45,K45,H46,I46,J46,K46,H47,I47,J47,K47,H48,I48,J48,K48,H49,I49,J49,K49,H50,I50,J50,K50,H51,I51,J51,K51,H52,I52,J52,K52,H53,I53,J53,K53,H54,I54,J54,K54,H55,I55,J55,K55,H56,I56,J56,K56,H57,I57,J57,K57,H58,I58,J58,K58,H59,I59,J59,K59,H60,I60,J60,K60,H61,I61,J61,K61,H62,I62,J62,K62)</f>
        <v xml:space="preserve">52001535-1 (),   (),   (),   (),   (),   (),   (),   (),   (),   (),   (),   (),   (),   (),   (),   (),   (),   (),   (),   (),   (),   (),   (),   (),   (),  </v>
      </c>
      <c r="I36" s="255"/>
      <c r="J36" s="255"/>
      <c r="K36" s="256"/>
      <c r="L36" s="74"/>
      <c r="M36" s="254" t="str">
        <f>CONCATENATE(M38,N38,O38,P38,M39,N39,O39,P39,M40,N40,O40,P40,M41,N41,O41,P41,M42,N42,O42,P42,M43,N43,O43,P43,M44,N44,O44,P44,M45,N45,O45,P45,M46,N46,O46,P46,M47,N47,O47,P47,M48,N48,O48,P48,M49,N49,O49,P49,M50,N50,O50,P50,M51,N51,O51,P51,M52,N52,O52,P52,M53,N53,O53,P53,M54,N54,O54,P54,M55,N55,O55,P55,M56,N56,O56,P56,M57,N57,O57,P57,M58,N58,O58,P58,M59,N59,O59,P59,M60,N60,O60,P60,M61,N61,O61,P61,M62,N62,O62,P62)</f>
        <v xml:space="preserve">52100632-1 (),   (),   (),   (),   (),   (),   (),   (),   (),   (),   (),   (),   (),   (),   (),   (),   (),   (),   (),   (),   (),   (),   (),   (),   (),  </v>
      </c>
      <c r="N36" s="255"/>
      <c r="O36" s="255"/>
      <c r="P36" s="256"/>
      <c r="Q36" s="74"/>
      <c r="R36" s="254" t="str">
        <f>CONCATENATE(R38,S38,T38,U38,R39,S39,T39,U39,R40,S40,T40,U40,R41,S41,T41,U41,R42,S42,T42,U42,R43,S43,T43,U43,R44,S44,T44,U44,R45,S45,T45,U45,R46,S46,T46,U46,R47,S47,T47,U47,R48,S48,T48,U48,R49,S49,T49,U49,R50,S50,T50,U50,R51,S51,T51,U51,R52,S52,T52,U52,R53,S53,T53,U53,R54,S54,T54,U54,R55,S55,T55,U55,R56,S56,T56,U56,R57,S57,T57,U57,R58,S58,T58,U58,R59,S59,T59,U59,R60,S60,T60,U60,R61,S61,T61,U61,R62,S62,T62,U62)</f>
        <v xml:space="preserve">52100633-1 (),   (),   (),   (),   (),   (),   (),   (),   (),   (),   (),   (),   (),   (),   (),   (),   (),   (),   (),   (),   (),   (),   (),   (),   (),  </v>
      </c>
      <c r="S36" s="255"/>
      <c r="T36" s="255"/>
      <c r="U36" s="256"/>
      <c r="V36" s="74"/>
      <c r="W36" s="254" t="str">
        <f>CONCATENATE(W38,X38,Y38,Z38,W39,X39,Y39,Z39,W40,X40,Y40,Z40,W41,X41,Y41,Z41,W42,X42,Y42,Z42,W43,X43,Y43,Z43,W44,X44,Y44,Z44,W45,X45,Y45,Z45,W46,X46,Y46,Z46,W47,X47,Y47,Z47,W48,X48,Y48,Z48,W49,X49,Y49,Z49,W50,X50,Y50,Z50,W51,X51,Y51,Z51,W52,X52,Y52,Z52,W53,X53,Y53,Z53,W54,X54,Y54,Z54,W55,X55,Y55,Z55,W56,X56,Y56,Z56,W57,X57,Y57,Z57,W58,X58,Y58,Z58,W59,X59,Y59,Z59,W60,X60,Y60,Z60,W61,X61,Y61,Z61,W62,X62,Y62,Z62)</f>
        <v xml:space="preserve">52001534-1 (),   (),   (),   (),   (),   (),   (),   (),   (),   (),   (),   (),   (),   (),   (),   (),   (),   (),   (),   (),   (),   (),   (),   (),   (),  </v>
      </c>
      <c r="X36" s="255"/>
      <c r="Y36" s="255"/>
      <c r="Z36" s="256"/>
      <c r="AA36" s="75"/>
    </row>
    <row r="37" spans="1:27" s="59" customFormat="1" ht="11.25" x14ac:dyDescent="0.2">
      <c r="C37" s="76" t="s">
        <v>118</v>
      </c>
      <c r="D37" s="77" t="s">
        <v>120</v>
      </c>
      <c r="E37" s="78" t="s">
        <v>119</v>
      </c>
      <c r="F37" s="79" t="s">
        <v>120</v>
      </c>
      <c r="G37" s="27"/>
      <c r="H37" s="76" t="s">
        <v>118</v>
      </c>
      <c r="I37" s="77" t="s">
        <v>120</v>
      </c>
      <c r="J37" s="78" t="s">
        <v>119</v>
      </c>
      <c r="K37" s="79" t="s">
        <v>120</v>
      </c>
      <c r="L37" s="27"/>
      <c r="M37" s="76" t="s">
        <v>118</v>
      </c>
      <c r="N37" s="77" t="s">
        <v>120</v>
      </c>
      <c r="O37" s="78" t="s">
        <v>119</v>
      </c>
      <c r="P37" s="79" t="s">
        <v>120</v>
      </c>
      <c r="Q37" s="27"/>
      <c r="R37" s="76" t="s">
        <v>118</v>
      </c>
      <c r="S37" s="77" t="s">
        <v>120</v>
      </c>
      <c r="T37" s="78" t="s">
        <v>119</v>
      </c>
      <c r="U37" s="79" t="s">
        <v>120</v>
      </c>
      <c r="V37" s="27"/>
      <c r="W37" s="76" t="s">
        <v>118</v>
      </c>
      <c r="X37" s="77" t="s">
        <v>120</v>
      </c>
      <c r="Y37" s="78" t="s">
        <v>119</v>
      </c>
      <c r="Z37" s="79" t="s">
        <v>120</v>
      </c>
      <c r="AA37" s="60"/>
    </row>
    <row r="38" spans="1:27" s="53" customFormat="1" x14ac:dyDescent="0.2">
      <c r="A38" s="53">
        <v>1</v>
      </c>
      <c r="C38" s="61" t="s">
        <v>21</v>
      </c>
      <c r="D38" s="62" t="s">
        <v>121</v>
      </c>
      <c r="E38" s="63"/>
      <c r="F38" s="64" t="s">
        <v>122</v>
      </c>
      <c r="G38" s="54"/>
      <c r="H38" s="61" t="s">
        <v>22</v>
      </c>
      <c r="I38" s="62" t="s">
        <v>121</v>
      </c>
      <c r="J38" s="63"/>
      <c r="K38" s="64" t="s">
        <v>122</v>
      </c>
      <c r="L38" s="54"/>
      <c r="M38" s="61" t="s">
        <v>23</v>
      </c>
      <c r="N38" s="62" t="s">
        <v>121</v>
      </c>
      <c r="O38" s="63"/>
      <c r="P38" s="64" t="s">
        <v>122</v>
      </c>
      <c r="Q38" s="54"/>
      <c r="R38" s="61" t="s">
        <v>24</v>
      </c>
      <c r="S38" s="62" t="s">
        <v>121</v>
      </c>
      <c r="T38" s="63"/>
      <c r="U38" s="64" t="s">
        <v>122</v>
      </c>
      <c r="V38" s="54"/>
      <c r="W38" s="61" t="s">
        <v>29</v>
      </c>
      <c r="X38" s="62" t="s">
        <v>121</v>
      </c>
      <c r="Y38" s="63"/>
      <c r="Z38" s="64" t="s">
        <v>122</v>
      </c>
      <c r="AA38" s="54"/>
    </row>
    <row r="39" spans="1:27" s="53" customFormat="1" x14ac:dyDescent="0.2">
      <c r="A39" s="53">
        <v>2</v>
      </c>
      <c r="C39" s="65"/>
      <c r="D39" s="66" t="s">
        <v>121</v>
      </c>
      <c r="E39" s="67"/>
      <c r="F39" s="68" t="s">
        <v>122</v>
      </c>
      <c r="G39" s="54"/>
      <c r="H39" s="65"/>
      <c r="I39" s="66" t="s">
        <v>121</v>
      </c>
      <c r="J39" s="67"/>
      <c r="K39" s="68" t="s">
        <v>122</v>
      </c>
      <c r="L39" s="54"/>
      <c r="M39" s="65"/>
      <c r="N39" s="66" t="s">
        <v>121</v>
      </c>
      <c r="O39" s="67"/>
      <c r="P39" s="68" t="s">
        <v>122</v>
      </c>
      <c r="Q39" s="54"/>
      <c r="R39" s="65"/>
      <c r="S39" s="66" t="s">
        <v>121</v>
      </c>
      <c r="T39" s="67"/>
      <c r="U39" s="68" t="s">
        <v>122</v>
      </c>
      <c r="V39" s="54"/>
      <c r="W39" s="65"/>
      <c r="X39" s="66" t="s">
        <v>121</v>
      </c>
      <c r="Y39" s="67"/>
      <c r="Z39" s="68" t="s">
        <v>122</v>
      </c>
      <c r="AA39" s="54"/>
    </row>
    <row r="40" spans="1:27" s="53" customFormat="1" x14ac:dyDescent="0.2">
      <c r="A40" s="53">
        <v>3</v>
      </c>
      <c r="C40" s="65"/>
      <c r="D40" s="66" t="s">
        <v>121</v>
      </c>
      <c r="E40" s="67"/>
      <c r="F40" s="68" t="s">
        <v>122</v>
      </c>
      <c r="G40" s="54"/>
      <c r="H40" s="65"/>
      <c r="I40" s="66" t="s">
        <v>121</v>
      </c>
      <c r="J40" s="67"/>
      <c r="K40" s="68" t="s">
        <v>122</v>
      </c>
      <c r="L40" s="54"/>
      <c r="M40" s="65"/>
      <c r="N40" s="66" t="s">
        <v>121</v>
      </c>
      <c r="O40" s="67"/>
      <c r="P40" s="68" t="s">
        <v>122</v>
      </c>
      <c r="Q40" s="54"/>
      <c r="R40" s="65"/>
      <c r="S40" s="66" t="s">
        <v>121</v>
      </c>
      <c r="T40" s="67"/>
      <c r="U40" s="68" t="s">
        <v>122</v>
      </c>
      <c r="V40" s="54"/>
      <c r="W40" s="65"/>
      <c r="X40" s="66" t="s">
        <v>121</v>
      </c>
      <c r="Y40" s="67"/>
      <c r="Z40" s="68" t="s">
        <v>122</v>
      </c>
      <c r="AA40" s="54"/>
    </row>
    <row r="41" spans="1:27" s="53" customFormat="1" x14ac:dyDescent="0.2">
      <c r="A41" s="53">
        <v>4</v>
      </c>
      <c r="C41" s="65"/>
      <c r="D41" s="66" t="s">
        <v>121</v>
      </c>
      <c r="E41" s="67"/>
      <c r="F41" s="68" t="s">
        <v>122</v>
      </c>
      <c r="G41" s="54"/>
      <c r="H41" s="65"/>
      <c r="I41" s="66" t="s">
        <v>121</v>
      </c>
      <c r="J41" s="67"/>
      <c r="K41" s="68" t="s">
        <v>122</v>
      </c>
      <c r="L41" s="54"/>
      <c r="M41" s="65"/>
      <c r="N41" s="66" t="s">
        <v>121</v>
      </c>
      <c r="O41" s="67"/>
      <c r="P41" s="68" t="s">
        <v>122</v>
      </c>
      <c r="Q41" s="54"/>
      <c r="R41" s="65"/>
      <c r="S41" s="66" t="s">
        <v>121</v>
      </c>
      <c r="T41" s="67"/>
      <c r="U41" s="68" t="s">
        <v>122</v>
      </c>
      <c r="V41" s="54"/>
      <c r="W41" s="65"/>
      <c r="X41" s="66" t="s">
        <v>121</v>
      </c>
      <c r="Y41" s="67"/>
      <c r="Z41" s="68" t="s">
        <v>122</v>
      </c>
      <c r="AA41" s="54"/>
    </row>
    <row r="42" spans="1:27" s="53" customFormat="1" x14ac:dyDescent="0.2">
      <c r="A42" s="53">
        <v>5</v>
      </c>
      <c r="C42" s="65"/>
      <c r="D42" s="66" t="s">
        <v>121</v>
      </c>
      <c r="E42" s="67"/>
      <c r="F42" s="68" t="s">
        <v>122</v>
      </c>
      <c r="G42" s="54"/>
      <c r="H42" s="65"/>
      <c r="I42" s="66" t="s">
        <v>121</v>
      </c>
      <c r="J42" s="67"/>
      <c r="K42" s="68" t="s">
        <v>122</v>
      </c>
      <c r="L42" s="54"/>
      <c r="M42" s="65"/>
      <c r="N42" s="66" t="s">
        <v>121</v>
      </c>
      <c r="O42" s="67"/>
      <c r="P42" s="68" t="s">
        <v>122</v>
      </c>
      <c r="Q42" s="54"/>
      <c r="R42" s="65"/>
      <c r="S42" s="66" t="s">
        <v>121</v>
      </c>
      <c r="T42" s="67"/>
      <c r="U42" s="68" t="s">
        <v>122</v>
      </c>
      <c r="V42" s="54"/>
      <c r="W42" s="65"/>
      <c r="X42" s="66" t="s">
        <v>121</v>
      </c>
      <c r="Y42" s="67"/>
      <c r="Z42" s="68" t="s">
        <v>122</v>
      </c>
      <c r="AA42" s="54"/>
    </row>
    <row r="43" spans="1:27" s="53" customFormat="1" x14ac:dyDescent="0.2">
      <c r="A43" s="53">
        <v>6</v>
      </c>
      <c r="C43" s="65"/>
      <c r="D43" s="66" t="s">
        <v>121</v>
      </c>
      <c r="E43" s="67"/>
      <c r="F43" s="68" t="s">
        <v>122</v>
      </c>
      <c r="G43" s="54"/>
      <c r="H43" s="65"/>
      <c r="I43" s="66" t="s">
        <v>121</v>
      </c>
      <c r="J43" s="67"/>
      <c r="K43" s="68" t="s">
        <v>122</v>
      </c>
      <c r="L43" s="54"/>
      <c r="M43" s="65"/>
      <c r="N43" s="66" t="s">
        <v>121</v>
      </c>
      <c r="O43" s="67"/>
      <c r="P43" s="68" t="s">
        <v>122</v>
      </c>
      <c r="Q43" s="54"/>
      <c r="R43" s="65"/>
      <c r="S43" s="66" t="s">
        <v>121</v>
      </c>
      <c r="T43" s="67"/>
      <c r="U43" s="68" t="s">
        <v>122</v>
      </c>
      <c r="V43" s="54"/>
      <c r="W43" s="65"/>
      <c r="X43" s="66" t="s">
        <v>121</v>
      </c>
      <c r="Y43" s="67"/>
      <c r="Z43" s="68" t="s">
        <v>122</v>
      </c>
      <c r="AA43" s="54"/>
    </row>
    <row r="44" spans="1:27" s="53" customFormat="1" x14ac:dyDescent="0.2">
      <c r="A44" s="53">
        <v>7</v>
      </c>
      <c r="C44" s="65"/>
      <c r="D44" s="66" t="s">
        <v>121</v>
      </c>
      <c r="E44" s="67"/>
      <c r="F44" s="68" t="s">
        <v>122</v>
      </c>
      <c r="G44" s="54"/>
      <c r="H44" s="65"/>
      <c r="I44" s="66" t="s">
        <v>121</v>
      </c>
      <c r="J44" s="67"/>
      <c r="K44" s="68" t="s">
        <v>122</v>
      </c>
      <c r="L44" s="54"/>
      <c r="M44" s="65"/>
      <c r="N44" s="66" t="s">
        <v>121</v>
      </c>
      <c r="O44" s="67"/>
      <c r="P44" s="68" t="s">
        <v>122</v>
      </c>
      <c r="Q44" s="54"/>
      <c r="R44" s="65"/>
      <c r="S44" s="66" t="s">
        <v>121</v>
      </c>
      <c r="T44" s="67"/>
      <c r="U44" s="68" t="s">
        <v>122</v>
      </c>
      <c r="V44" s="54"/>
      <c r="W44" s="65"/>
      <c r="X44" s="66" t="s">
        <v>121</v>
      </c>
      <c r="Y44" s="67"/>
      <c r="Z44" s="68" t="s">
        <v>122</v>
      </c>
      <c r="AA44" s="54"/>
    </row>
    <row r="45" spans="1:27" s="53" customFormat="1" x14ac:dyDescent="0.2">
      <c r="A45" s="53">
        <v>8</v>
      </c>
      <c r="C45" s="65"/>
      <c r="D45" s="66" t="s">
        <v>121</v>
      </c>
      <c r="E45" s="67"/>
      <c r="F45" s="68" t="s">
        <v>122</v>
      </c>
      <c r="G45" s="54"/>
      <c r="H45" s="65"/>
      <c r="I45" s="66" t="s">
        <v>121</v>
      </c>
      <c r="J45" s="67"/>
      <c r="K45" s="68" t="s">
        <v>122</v>
      </c>
      <c r="L45" s="54"/>
      <c r="M45" s="65"/>
      <c r="N45" s="66" t="s">
        <v>121</v>
      </c>
      <c r="O45" s="67"/>
      <c r="P45" s="68" t="s">
        <v>122</v>
      </c>
      <c r="Q45" s="54"/>
      <c r="R45" s="65"/>
      <c r="S45" s="66" t="s">
        <v>121</v>
      </c>
      <c r="T45" s="67"/>
      <c r="U45" s="68" t="s">
        <v>122</v>
      </c>
      <c r="V45" s="54"/>
      <c r="W45" s="65"/>
      <c r="X45" s="66" t="s">
        <v>121</v>
      </c>
      <c r="Y45" s="67"/>
      <c r="Z45" s="68" t="s">
        <v>122</v>
      </c>
      <c r="AA45" s="54"/>
    </row>
    <row r="46" spans="1:27" s="53" customFormat="1" x14ac:dyDescent="0.2">
      <c r="A46" s="53">
        <v>9</v>
      </c>
      <c r="C46" s="65"/>
      <c r="D46" s="66" t="s">
        <v>121</v>
      </c>
      <c r="E46" s="67"/>
      <c r="F46" s="68" t="s">
        <v>122</v>
      </c>
      <c r="G46" s="54"/>
      <c r="H46" s="65"/>
      <c r="I46" s="66" t="s">
        <v>121</v>
      </c>
      <c r="J46" s="67"/>
      <c r="K46" s="68" t="s">
        <v>122</v>
      </c>
      <c r="L46" s="54"/>
      <c r="M46" s="65"/>
      <c r="N46" s="66" t="s">
        <v>121</v>
      </c>
      <c r="O46" s="67"/>
      <c r="P46" s="68" t="s">
        <v>122</v>
      </c>
      <c r="Q46" s="54"/>
      <c r="R46" s="65"/>
      <c r="S46" s="66" t="s">
        <v>121</v>
      </c>
      <c r="T46" s="67"/>
      <c r="U46" s="68" t="s">
        <v>122</v>
      </c>
      <c r="V46" s="54"/>
      <c r="W46" s="65"/>
      <c r="X46" s="66" t="s">
        <v>121</v>
      </c>
      <c r="Y46" s="67"/>
      <c r="Z46" s="68" t="s">
        <v>122</v>
      </c>
      <c r="AA46" s="54"/>
    </row>
    <row r="47" spans="1:27" s="53" customFormat="1" x14ac:dyDescent="0.2">
      <c r="A47" s="53">
        <v>10</v>
      </c>
      <c r="C47" s="65"/>
      <c r="D47" s="66" t="s">
        <v>121</v>
      </c>
      <c r="E47" s="67"/>
      <c r="F47" s="68" t="s">
        <v>122</v>
      </c>
      <c r="G47" s="54"/>
      <c r="H47" s="65"/>
      <c r="I47" s="66" t="s">
        <v>121</v>
      </c>
      <c r="J47" s="67"/>
      <c r="K47" s="68" t="s">
        <v>122</v>
      </c>
      <c r="L47" s="54"/>
      <c r="M47" s="65"/>
      <c r="N47" s="66" t="s">
        <v>121</v>
      </c>
      <c r="O47" s="67"/>
      <c r="P47" s="68" t="s">
        <v>122</v>
      </c>
      <c r="Q47" s="54"/>
      <c r="R47" s="65"/>
      <c r="S47" s="66" t="s">
        <v>121</v>
      </c>
      <c r="T47" s="67"/>
      <c r="U47" s="68" t="s">
        <v>122</v>
      </c>
      <c r="V47" s="54"/>
      <c r="W47" s="65"/>
      <c r="X47" s="66" t="s">
        <v>121</v>
      </c>
      <c r="Y47" s="67"/>
      <c r="Z47" s="68" t="s">
        <v>122</v>
      </c>
      <c r="AA47" s="54"/>
    </row>
    <row r="48" spans="1:27" s="53" customFormat="1" x14ac:dyDescent="0.2">
      <c r="A48" s="53">
        <v>11</v>
      </c>
      <c r="C48" s="65"/>
      <c r="D48" s="66" t="s">
        <v>121</v>
      </c>
      <c r="E48" s="67"/>
      <c r="F48" s="68" t="s">
        <v>122</v>
      </c>
      <c r="G48" s="54"/>
      <c r="H48" s="65"/>
      <c r="I48" s="66" t="s">
        <v>121</v>
      </c>
      <c r="J48" s="67"/>
      <c r="K48" s="68" t="s">
        <v>122</v>
      </c>
      <c r="L48" s="54"/>
      <c r="M48" s="65"/>
      <c r="N48" s="66" t="s">
        <v>121</v>
      </c>
      <c r="O48" s="67"/>
      <c r="P48" s="68" t="s">
        <v>122</v>
      </c>
      <c r="Q48" s="54"/>
      <c r="R48" s="65"/>
      <c r="S48" s="66" t="s">
        <v>121</v>
      </c>
      <c r="T48" s="67"/>
      <c r="U48" s="68" t="s">
        <v>122</v>
      </c>
      <c r="V48" s="54"/>
      <c r="W48" s="65"/>
      <c r="X48" s="66" t="s">
        <v>121</v>
      </c>
      <c r="Y48" s="67"/>
      <c r="Z48" s="68" t="s">
        <v>122</v>
      </c>
      <c r="AA48" s="54"/>
    </row>
    <row r="49" spans="1:27" s="53" customFormat="1" x14ac:dyDescent="0.2">
      <c r="A49" s="53">
        <v>12</v>
      </c>
      <c r="C49" s="65"/>
      <c r="D49" s="66" t="s">
        <v>121</v>
      </c>
      <c r="E49" s="67"/>
      <c r="F49" s="68" t="s">
        <v>122</v>
      </c>
      <c r="G49" s="54"/>
      <c r="H49" s="65"/>
      <c r="I49" s="66" t="s">
        <v>121</v>
      </c>
      <c r="J49" s="67"/>
      <c r="K49" s="68" t="s">
        <v>122</v>
      </c>
      <c r="L49" s="54"/>
      <c r="M49" s="65"/>
      <c r="N49" s="66" t="s">
        <v>121</v>
      </c>
      <c r="O49" s="67"/>
      <c r="P49" s="68" t="s">
        <v>122</v>
      </c>
      <c r="Q49" s="54"/>
      <c r="R49" s="65"/>
      <c r="S49" s="66" t="s">
        <v>121</v>
      </c>
      <c r="T49" s="67"/>
      <c r="U49" s="68" t="s">
        <v>122</v>
      </c>
      <c r="V49" s="54"/>
      <c r="W49" s="65"/>
      <c r="X49" s="66" t="s">
        <v>121</v>
      </c>
      <c r="Y49" s="67"/>
      <c r="Z49" s="68" t="s">
        <v>122</v>
      </c>
      <c r="AA49" s="54"/>
    </row>
    <row r="50" spans="1:27" s="53" customFormat="1" x14ac:dyDescent="0.2">
      <c r="A50" s="53">
        <v>13</v>
      </c>
      <c r="C50" s="65"/>
      <c r="D50" s="66" t="s">
        <v>121</v>
      </c>
      <c r="E50" s="67"/>
      <c r="F50" s="68" t="s">
        <v>122</v>
      </c>
      <c r="G50" s="54"/>
      <c r="H50" s="65"/>
      <c r="I50" s="66" t="s">
        <v>121</v>
      </c>
      <c r="J50" s="67"/>
      <c r="K50" s="68" t="s">
        <v>122</v>
      </c>
      <c r="L50" s="54"/>
      <c r="M50" s="65"/>
      <c r="N50" s="66" t="s">
        <v>121</v>
      </c>
      <c r="O50" s="67"/>
      <c r="P50" s="68" t="s">
        <v>122</v>
      </c>
      <c r="Q50" s="54"/>
      <c r="R50" s="65"/>
      <c r="S50" s="66" t="s">
        <v>121</v>
      </c>
      <c r="T50" s="67"/>
      <c r="U50" s="68" t="s">
        <v>122</v>
      </c>
      <c r="V50" s="54"/>
      <c r="W50" s="65"/>
      <c r="X50" s="66" t="s">
        <v>121</v>
      </c>
      <c r="Y50" s="67"/>
      <c r="Z50" s="68" t="s">
        <v>122</v>
      </c>
      <c r="AA50" s="54"/>
    </row>
    <row r="51" spans="1:27" s="53" customFormat="1" x14ac:dyDescent="0.2">
      <c r="A51" s="53">
        <v>14</v>
      </c>
      <c r="C51" s="65"/>
      <c r="D51" s="66" t="s">
        <v>121</v>
      </c>
      <c r="E51" s="67"/>
      <c r="F51" s="68" t="s">
        <v>122</v>
      </c>
      <c r="G51" s="54"/>
      <c r="H51" s="65"/>
      <c r="I51" s="66" t="s">
        <v>121</v>
      </c>
      <c r="J51" s="67"/>
      <c r="K51" s="68" t="s">
        <v>122</v>
      </c>
      <c r="L51" s="54"/>
      <c r="M51" s="65"/>
      <c r="N51" s="66" t="s">
        <v>121</v>
      </c>
      <c r="O51" s="67"/>
      <c r="P51" s="68" t="s">
        <v>122</v>
      </c>
      <c r="Q51" s="54"/>
      <c r="R51" s="65"/>
      <c r="S51" s="66" t="s">
        <v>121</v>
      </c>
      <c r="T51" s="67"/>
      <c r="U51" s="68" t="s">
        <v>122</v>
      </c>
      <c r="V51" s="54"/>
      <c r="W51" s="65"/>
      <c r="X51" s="66" t="s">
        <v>121</v>
      </c>
      <c r="Y51" s="67"/>
      <c r="Z51" s="68" t="s">
        <v>122</v>
      </c>
      <c r="AA51" s="54"/>
    </row>
    <row r="52" spans="1:27" s="53" customFormat="1" x14ac:dyDescent="0.2">
      <c r="A52" s="53">
        <v>15</v>
      </c>
      <c r="C52" s="65"/>
      <c r="D52" s="66" t="s">
        <v>121</v>
      </c>
      <c r="E52" s="67"/>
      <c r="F52" s="68" t="s">
        <v>122</v>
      </c>
      <c r="G52" s="54"/>
      <c r="H52" s="65"/>
      <c r="I52" s="66" t="s">
        <v>121</v>
      </c>
      <c r="J52" s="67"/>
      <c r="K52" s="68" t="s">
        <v>122</v>
      </c>
      <c r="L52" s="54"/>
      <c r="M52" s="65"/>
      <c r="N52" s="66" t="s">
        <v>121</v>
      </c>
      <c r="O52" s="67"/>
      <c r="P52" s="68" t="s">
        <v>122</v>
      </c>
      <c r="Q52" s="54"/>
      <c r="R52" s="65"/>
      <c r="S52" s="66" t="s">
        <v>121</v>
      </c>
      <c r="T52" s="67"/>
      <c r="U52" s="68" t="s">
        <v>122</v>
      </c>
      <c r="V52" s="54"/>
      <c r="W52" s="65"/>
      <c r="X52" s="66" t="s">
        <v>121</v>
      </c>
      <c r="Y52" s="67"/>
      <c r="Z52" s="68" t="s">
        <v>122</v>
      </c>
      <c r="AA52" s="54"/>
    </row>
    <row r="53" spans="1:27" s="53" customFormat="1" x14ac:dyDescent="0.2">
      <c r="A53" s="53">
        <v>16</v>
      </c>
      <c r="C53" s="65"/>
      <c r="D53" s="66" t="s">
        <v>121</v>
      </c>
      <c r="E53" s="67"/>
      <c r="F53" s="68" t="s">
        <v>122</v>
      </c>
      <c r="G53" s="54"/>
      <c r="H53" s="65"/>
      <c r="I53" s="66" t="s">
        <v>121</v>
      </c>
      <c r="J53" s="67"/>
      <c r="K53" s="68" t="s">
        <v>122</v>
      </c>
      <c r="L53" s="54"/>
      <c r="M53" s="65"/>
      <c r="N53" s="66" t="s">
        <v>121</v>
      </c>
      <c r="O53" s="67"/>
      <c r="P53" s="68" t="s">
        <v>122</v>
      </c>
      <c r="Q53" s="54"/>
      <c r="R53" s="65"/>
      <c r="S53" s="66" t="s">
        <v>121</v>
      </c>
      <c r="T53" s="67"/>
      <c r="U53" s="68" t="s">
        <v>122</v>
      </c>
      <c r="V53" s="54"/>
      <c r="W53" s="65"/>
      <c r="X53" s="66" t="s">
        <v>121</v>
      </c>
      <c r="Y53" s="67"/>
      <c r="Z53" s="68" t="s">
        <v>122</v>
      </c>
      <c r="AA53" s="54"/>
    </row>
    <row r="54" spans="1:27" s="53" customFormat="1" x14ac:dyDescent="0.2">
      <c r="A54" s="53">
        <v>17</v>
      </c>
      <c r="C54" s="65"/>
      <c r="D54" s="66" t="s">
        <v>121</v>
      </c>
      <c r="E54" s="67"/>
      <c r="F54" s="68" t="s">
        <v>122</v>
      </c>
      <c r="G54" s="54"/>
      <c r="H54" s="65"/>
      <c r="I54" s="66" t="s">
        <v>121</v>
      </c>
      <c r="J54" s="67"/>
      <c r="K54" s="68" t="s">
        <v>122</v>
      </c>
      <c r="L54" s="54"/>
      <c r="M54" s="65"/>
      <c r="N54" s="66" t="s">
        <v>121</v>
      </c>
      <c r="O54" s="67"/>
      <c r="P54" s="68" t="s">
        <v>122</v>
      </c>
      <c r="Q54" s="54"/>
      <c r="R54" s="65"/>
      <c r="S54" s="66" t="s">
        <v>121</v>
      </c>
      <c r="T54" s="67"/>
      <c r="U54" s="68" t="s">
        <v>122</v>
      </c>
      <c r="V54" s="54"/>
      <c r="W54" s="65"/>
      <c r="X54" s="66" t="s">
        <v>121</v>
      </c>
      <c r="Y54" s="67"/>
      <c r="Z54" s="68" t="s">
        <v>122</v>
      </c>
      <c r="AA54" s="54"/>
    </row>
    <row r="55" spans="1:27" s="53" customFormat="1" x14ac:dyDescent="0.2">
      <c r="A55" s="53">
        <v>18</v>
      </c>
      <c r="C55" s="65"/>
      <c r="D55" s="66" t="s">
        <v>121</v>
      </c>
      <c r="E55" s="67"/>
      <c r="F55" s="68" t="s">
        <v>122</v>
      </c>
      <c r="G55" s="54"/>
      <c r="H55" s="65"/>
      <c r="I55" s="66" t="s">
        <v>121</v>
      </c>
      <c r="J55" s="67"/>
      <c r="K55" s="68" t="s">
        <v>122</v>
      </c>
      <c r="L55" s="54"/>
      <c r="M55" s="65"/>
      <c r="N55" s="66" t="s">
        <v>121</v>
      </c>
      <c r="O55" s="67"/>
      <c r="P55" s="68" t="s">
        <v>122</v>
      </c>
      <c r="Q55" s="54"/>
      <c r="R55" s="65"/>
      <c r="S55" s="66" t="s">
        <v>121</v>
      </c>
      <c r="T55" s="67"/>
      <c r="U55" s="68" t="s">
        <v>122</v>
      </c>
      <c r="V55" s="54"/>
      <c r="W55" s="65"/>
      <c r="X55" s="66" t="s">
        <v>121</v>
      </c>
      <c r="Y55" s="67"/>
      <c r="Z55" s="68" t="s">
        <v>122</v>
      </c>
      <c r="AA55" s="54"/>
    </row>
    <row r="56" spans="1:27" s="53" customFormat="1" x14ac:dyDescent="0.2">
      <c r="A56" s="53">
        <v>19</v>
      </c>
      <c r="C56" s="65"/>
      <c r="D56" s="66" t="s">
        <v>121</v>
      </c>
      <c r="E56" s="67"/>
      <c r="F56" s="68" t="s">
        <v>122</v>
      </c>
      <c r="G56" s="54"/>
      <c r="H56" s="65"/>
      <c r="I56" s="66" t="s">
        <v>121</v>
      </c>
      <c r="J56" s="67"/>
      <c r="K56" s="68" t="s">
        <v>122</v>
      </c>
      <c r="L56" s="54"/>
      <c r="M56" s="65"/>
      <c r="N56" s="66" t="s">
        <v>121</v>
      </c>
      <c r="O56" s="67"/>
      <c r="P56" s="68" t="s">
        <v>122</v>
      </c>
      <c r="Q56" s="54"/>
      <c r="R56" s="65"/>
      <c r="S56" s="66" t="s">
        <v>121</v>
      </c>
      <c r="T56" s="67"/>
      <c r="U56" s="68" t="s">
        <v>122</v>
      </c>
      <c r="V56" s="54"/>
      <c r="W56" s="65"/>
      <c r="X56" s="66" t="s">
        <v>121</v>
      </c>
      <c r="Y56" s="67"/>
      <c r="Z56" s="68" t="s">
        <v>122</v>
      </c>
      <c r="AA56" s="54"/>
    </row>
    <row r="57" spans="1:27" s="53" customFormat="1" x14ac:dyDescent="0.2">
      <c r="A57" s="53">
        <v>20</v>
      </c>
      <c r="C57" s="65"/>
      <c r="D57" s="66" t="s">
        <v>121</v>
      </c>
      <c r="E57" s="67"/>
      <c r="F57" s="68" t="s">
        <v>122</v>
      </c>
      <c r="G57" s="54"/>
      <c r="H57" s="65"/>
      <c r="I57" s="66" t="s">
        <v>121</v>
      </c>
      <c r="J57" s="67"/>
      <c r="K57" s="68" t="s">
        <v>122</v>
      </c>
      <c r="L57" s="54"/>
      <c r="M57" s="65"/>
      <c r="N57" s="66" t="s">
        <v>121</v>
      </c>
      <c r="O57" s="67"/>
      <c r="P57" s="68" t="s">
        <v>122</v>
      </c>
      <c r="Q57" s="54"/>
      <c r="R57" s="65"/>
      <c r="S57" s="66" t="s">
        <v>121</v>
      </c>
      <c r="T57" s="67"/>
      <c r="U57" s="68" t="s">
        <v>122</v>
      </c>
      <c r="V57" s="54"/>
      <c r="W57" s="65"/>
      <c r="X57" s="66" t="s">
        <v>121</v>
      </c>
      <c r="Y57" s="67"/>
      <c r="Z57" s="68" t="s">
        <v>122</v>
      </c>
      <c r="AA57" s="54"/>
    </row>
    <row r="58" spans="1:27" s="53" customFormat="1" x14ac:dyDescent="0.2">
      <c r="A58" s="53">
        <v>21</v>
      </c>
      <c r="C58" s="65"/>
      <c r="D58" s="66" t="s">
        <v>121</v>
      </c>
      <c r="E58" s="67"/>
      <c r="F58" s="68" t="s">
        <v>122</v>
      </c>
      <c r="G58" s="54"/>
      <c r="H58" s="65"/>
      <c r="I58" s="66" t="s">
        <v>121</v>
      </c>
      <c r="J58" s="67"/>
      <c r="K58" s="68" t="s">
        <v>122</v>
      </c>
      <c r="L58" s="54"/>
      <c r="M58" s="65"/>
      <c r="N58" s="66" t="s">
        <v>121</v>
      </c>
      <c r="O58" s="67"/>
      <c r="P58" s="68" t="s">
        <v>122</v>
      </c>
      <c r="Q58" s="54"/>
      <c r="R58" s="65"/>
      <c r="S58" s="66" t="s">
        <v>121</v>
      </c>
      <c r="T58" s="67"/>
      <c r="U58" s="68" t="s">
        <v>122</v>
      </c>
      <c r="V58" s="54"/>
      <c r="W58" s="65"/>
      <c r="X58" s="66" t="s">
        <v>121</v>
      </c>
      <c r="Y58" s="67"/>
      <c r="Z58" s="68" t="s">
        <v>122</v>
      </c>
      <c r="AA58" s="54"/>
    </row>
    <row r="59" spans="1:27" s="53" customFormat="1" x14ac:dyDescent="0.2">
      <c r="A59" s="53">
        <v>22</v>
      </c>
      <c r="C59" s="65"/>
      <c r="D59" s="66" t="s">
        <v>121</v>
      </c>
      <c r="E59" s="67"/>
      <c r="F59" s="68" t="s">
        <v>122</v>
      </c>
      <c r="G59" s="54"/>
      <c r="H59" s="65"/>
      <c r="I59" s="66" t="s">
        <v>121</v>
      </c>
      <c r="J59" s="67"/>
      <c r="K59" s="68" t="s">
        <v>122</v>
      </c>
      <c r="L59" s="54"/>
      <c r="M59" s="65"/>
      <c r="N59" s="66" t="s">
        <v>121</v>
      </c>
      <c r="O59" s="67"/>
      <c r="P59" s="68" t="s">
        <v>122</v>
      </c>
      <c r="Q59" s="54"/>
      <c r="R59" s="65"/>
      <c r="S59" s="66" t="s">
        <v>121</v>
      </c>
      <c r="T59" s="67"/>
      <c r="U59" s="68" t="s">
        <v>122</v>
      </c>
      <c r="V59" s="54"/>
      <c r="W59" s="65"/>
      <c r="X59" s="66" t="s">
        <v>121</v>
      </c>
      <c r="Y59" s="67"/>
      <c r="Z59" s="68" t="s">
        <v>122</v>
      </c>
      <c r="AA59" s="54"/>
    </row>
    <row r="60" spans="1:27" s="53" customFormat="1" x14ac:dyDescent="0.2">
      <c r="A60" s="53">
        <v>23</v>
      </c>
      <c r="C60" s="65"/>
      <c r="D60" s="66" t="s">
        <v>121</v>
      </c>
      <c r="E60" s="67"/>
      <c r="F60" s="68" t="s">
        <v>122</v>
      </c>
      <c r="G60" s="54"/>
      <c r="H60" s="65"/>
      <c r="I60" s="66" t="s">
        <v>121</v>
      </c>
      <c r="J60" s="67"/>
      <c r="K60" s="68" t="s">
        <v>122</v>
      </c>
      <c r="L60" s="54"/>
      <c r="M60" s="65"/>
      <c r="N60" s="66" t="s">
        <v>121</v>
      </c>
      <c r="O60" s="67"/>
      <c r="P60" s="68" t="s">
        <v>122</v>
      </c>
      <c r="Q60" s="54"/>
      <c r="R60" s="65"/>
      <c r="S60" s="66" t="s">
        <v>121</v>
      </c>
      <c r="T60" s="67"/>
      <c r="U60" s="68" t="s">
        <v>122</v>
      </c>
      <c r="V60" s="54"/>
      <c r="W60" s="65"/>
      <c r="X60" s="66" t="s">
        <v>121</v>
      </c>
      <c r="Y60" s="67"/>
      <c r="Z60" s="68" t="s">
        <v>122</v>
      </c>
      <c r="AA60" s="54"/>
    </row>
    <row r="61" spans="1:27" s="53" customFormat="1" x14ac:dyDescent="0.2">
      <c r="A61" s="53">
        <v>24</v>
      </c>
      <c r="C61" s="65"/>
      <c r="D61" s="66" t="s">
        <v>121</v>
      </c>
      <c r="E61" s="67"/>
      <c r="F61" s="68" t="s">
        <v>122</v>
      </c>
      <c r="G61" s="54"/>
      <c r="H61" s="65"/>
      <c r="I61" s="66" t="s">
        <v>121</v>
      </c>
      <c r="J61" s="67"/>
      <c r="K61" s="68" t="s">
        <v>122</v>
      </c>
      <c r="L61" s="54"/>
      <c r="M61" s="65"/>
      <c r="N61" s="66" t="s">
        <v>121</v>
      </c>
      <c r="O61" s="67"/>
      <c r="P61" s="68" t="s">
        <v>122</v>
      </c>
      <c r="Q61" s="54"/>
      <c r="R61" s="65"/>
      <c r="S61" s="66" t="s">
        <v>121</v>
      </c>
      <c r="T61" s="67"/>
      <c r="U61" s="68" t="s">
        <v>122</v>
      </c>
      <c r="V61" s="54"/>
      <c r="W61" s="65"/>
      <c r="X61" s="66" t="s">
        <v>121</v>
      </c>
      <c r="Y61" s="67"/>
      <c r="Z61" s="68" t="s">
        <v>122</v>
      </c>
      <c r="AA61" s="54"/>
    </row>
    <row r="62" spans="1:27" s="53" customFormat="1" ht="13.5" thickBot="1" x14ac:dyDescent="0.25">
      <c r="A62" s="53">
        <v>25</v>
      </c>
      <c r="C62" s="69"/>
      <c r="D62" s="70" t="s">
        <v>121</v>
      </c>
      <c r="E62" s="71"/>
      <c r="F62" s="72" t="s">
        <v>122</v>
      </c>
      <c r="G62" s="54"/>
      <c r="H62" s="69"/>
      <c r="I62" s="70" t="s">
        <v>121</v>
      </c>
      <c r="J62" s="71"/>
      <c r="K62" s="72" t="s">
        <v>122</v>
      </c>
      <c r="L62" s="54"/>
      <c r="M62" s="69"/>
      <c r="N62" s="70" t="s">
        <v>121</v>
      </c>
      <c r="O62" s="71"/>
      <c r="P62" s="72" t="s">
        <v>122</v>
      </c>
      <c r="Q62" s="54"/>
      <c r="R62" s="69"/>
      <c r="S62" s="70" t="s">
        <v>121</v>
      </c>
      <c r="T62" s="71"/>
      <c r="U62" s="72" t="s">
        <v>122</v>
      </c>
      <c r="V62" s="54"/>
      <c r="W62" s="69"/>
      <c r="X62" s="70" t="s">
        <v>121</v>
      </c>
      <c r="Y62" s="71"/>
      <c r="Z62" s="72" t="s">
        <v>122</v>
      </c>
      <c r="AA62" s="54"/>
    </row>
    <row r="63" spans="1:27" s="58" customFormat="1" ht="13.5" thickBot="1" x14ac:dyDescent="0.25"/>
    <row r="64" spans="1:27" s="53" customFormat="1" x14ac:dyDescent="0.2">
      <c r="C64" s="257" t="s">
        <v>30</v>
      </c>
      <c r="D64" s="258"/>
      <c r="E64" s="258"/>
      <c r="F64" s="259"/>
      <c r="G64" s="55"/>
      <c r="H64" s="257" t="s">
        <v>31</v>
      </c>
      <c r="I64" s="258"/>
      <c r="J64" s="258"/>
      <c r="K64" s="259"/>
      <c r="L64" s="55"/>
      <c r="M64" s="257" t="s">
        <v>17</v>
      </c>
      <c r="N64" s="258"/>
      <c r="O64" s="258"/>
      <c r="P64" s="259"/>
      <c r="Q64" s="55"/>
      <c r="R64" s="257" t="s">
        <v>7</v>
      </c>
      <c r="S64" s="258"/>
      <c r="T64" s="258"/>
      <c r="U64" s="259"/>
      <c r="V64" s="56"/>
      <c r="W64" s="257" t="s">
        <v>8</v>
      </c>
      <c r="X64" s="258"/>
      <c r="Y64" s="258"/>
      <c r="Z64" s="259"/>
      <c r="AA64" s="54"/>
    </row>
    <row r="65" spans="1:27" s="73" customFormat="1" ht="100.5" customHeight="1" x14ac:dyDescent="0.2">
      <c r="C65" s="254" t="str">
        <f>CONCATENATE(C67,D67,E67,F67,C68,D68,E68,F68,C69,D69,E69,F69,C70,D70,E70,F70,C71,D71,E71,F71,C72,D72,E72,F72,C73,D73,E73,F73,C74,D74,E74,F74,C75,D75,E75,F75,C76,D76,E76,F76,C77,D77,E77,F77,C78,D78,E78,F78,C79,D79,E79,F79,C80,D80,E80,F80,C81,D81,E81,F81,C82,D82,E82,F82,C83,D83,E83,F83,C84,D84,E84,F84,C85,D85,E85,F85,C86,D86,E86,F86,C87,D87,E87,F87,C88,D88,E88,F88,C89,D89,E89,F89,C90,D90,E90,F90,C91,D91,E91,F91)</f>
        <v xml:space="preserve">52001536-1 (),   (),   (),   (),   (),   (),   (),   (),   (),   (),   (),   (),   (),   (),   (),   (),   (),   (),   (),   (),   (),   (),   (),   (),   (),  </v>
      </c>
      <c r="D65" s="255"/>
      <c r="E65" s="255"/>
      <c r="F65" s="256"/>
      <c r="G65" s="74"/>
      <c r="H65" s="254" t="str">
        <f>CONCATENATE(H67,I67,J67,K67,H68,I68,J68,K68,H69,I69,J69,K69,H70,I70,J70,K70,H71,I71,J71,K71,H72,I72,J72,K72,H73,I73,J73,K73,H74,I74,J74,K74,H75,I75,J75,K75,H76,I76,J76,K76,H77,I77,J77,K77,H78,I78,J78,K78,H79,I79,J79,K79,H80,I80,J80,K80,H81,I81,J81,K81,H82,I82,J82,K82,H83,I83,J83,K83,H84,I84,J84,K84,H85,I85,J85,K85,H86,I86,J86,K86,H87,I87,J87,K87,H88,I88,J88,K88,H89,I89,J89,K89,H90,I90,J90,K90,H91,I91,J91,K91)</f>
        <v xml:space="preserve">52001537-1 (),   (),   (),   (),   (),   (),   (),   (),   (),   (),   (),   (),   (),   (),   (),   (),   (),   (),   (),   (),   (),   (),   (),   (),   (),  </v>
      </c>
      <c r="I65" s="255"/>
      <c r="J65" s="255"/>
      <c r="K65" s="256"/>
      <c r="L65" s="74"/>
      <c r="M65" s="254" t="str">
        <f>CONCATENATE(M67,N67,O67,P67,M68,N68,O68,P68,M69,N69,O69,P69,M70,N70,O70,P70,M71,N71,O71,P71,M72,N72,O72,P72,M73,N73,O73,P73,M74,N74,O74,P74,M75,N75,O75,P75,M76,N76,O76,P76,M77,N77,O77,P77,M78,N78,O78,P78,M79,N79,O79,P79,M80,N80,O80,P80,M81,N81,O81,P81,M82,N82,O82,P82,M83,N83,O83,P83,M84,N84,O84,P84,M85,N85,O85,P85,M86,N86,O86,P86,M87,N87,O87,P87,M88,N88,O88,P88,M89,N89,O89,P89,M90,N90,O90,P90,M91,N91,O91,P91)</f>
        <v xml:space="preserve">3550-1 (),   (),   (),   (),   (),   (),   (),   (),   (),   (),   (),   (),   (),   (),   (),   (),   (),   (),   (),   (),   (),   (),   (),   (),   (),  </v>
      </c>
      <c r="N65" s="255"/>
      <c r="O65" s="255"/>
      <c r="P65" s="256"/>
      <c r="Q65" s="74"/>
      <c r="R65" s="254" t="str">
        <f>CONCATENATE(R67,S67,T67,U67,R68,S68,T68,U68,R69,S69,T69,U69,R70,S70,T70,U70,R71,S71,T71,U71,R72,S72,T72,U72,R73,S73,T73,U73,R74,S74,T74,U74,R75,S75,T75,U75,R76,S76,T76,U76,R77,S77,T77,U77,R78,S78,T78,U78,R79,S79,T79,U79,R80,S80,T80,U80,R81,S81,T81,U81,R82,S82,T82,U82,R83,S83,T83,U83,R84,S84,T84,U84,R85,S85,T85,U85,R86,S86,T86,U86,R87,S87,T87,U87,R88,S88,T88,U88,R89,S89,T89,U89,R90,S90,T90,U90,R91,S91,T91,U91)</f>
        <v xml:space="preserve">3501-1 (),   (),   (),   (),   (),   (),   (),   (),   (),   (),   (),   (),   (),   (),   (),   (),   (),   (),   (),   (),   (),   (),   (),   (),   (),  </v>
      </c>
      <c r="S65" s="255"/>
      <c r="T65" s="255"/>
      <c r="U65" s="256"/>
      <c r="V65" s="74"/>
      <c r="W65" s="254" t="str">
        <f>CONCATENATE(W67,X67,Y67,Z67,W68,X68,Y68,Z68,W69,X69,Y69,Z69,W70,X70,Y70,Z70,W71,X71,Y71,Z71,W72,X72,Y72,Z72,W73,X73,Y73,Z73,W74,X74,Y74,Z74,W75,X75,Y75,Z75,W76,X76,Y76,Z76,W77,X77,Y77,Z77,W78,X78,Y78,Z78,W79,X79,Y79,Z79,W80,X80,Y80,Z80,W81,X81,Y81,Z81,W82,X82,Y82,Z82,W83,X83,Y83,Z83,W84,X84,Y84,Z84,W85,X85,Y85,Z85,W86,X86,Y86,Z86,W87,X87,Y87,Z87,W88,X88,Y88,Z88,W89,X89,Y89,Z89,W90,X90,Y90,Z90,W91,X91,Y91,Z91)</f>
        <v xml:space="preserve">3510-1 (),   (),   (),   (),   (),   (),   (),   (),   (),   (),   (),   (),   (),   (),   (),   (),   (),   (),   (),   (),   (),   (),   (),   (),   (),  </v>
      </c>
      <c r="X65" s="255"/>
      <c r="Y65" s="255"/>
      <c r="Z65" s="256"/>
      <c r="AA65" s="75"/>
    </row>
    <row r="66" spans="1:27" s="59" customFormat="1" ht="11.25" x14ac:dyDescent="0.2">
      <c r="C66" s="76" t="s">
        <v>118</v>
      </c>
      <c r="D66" s="77" t="s">
        <v>120</v>
      </c>
      <c r="E66" s="78" t="s">
        <v>119</v>
      </c>
      <c r="F66" s="79" t="s">
        <v>120</v>
      </c>
      <c r="G66" s="27"/>
      <c r="H66" s="76" t="s">
        <v>118</v>
      </c>
      <c r="I66" s="77" t="s">
        <v>120</v>
      </c>
      <c r="J66" s="78" t="s">
        <v>119</v>
      </c>
      <c r="K66" s="79" t="s">
        <v>120</v>
      </c>
      <c r="L66" s="27"/>
      <c r="M66" s="76" t="s">
        <v>118</v>
      </c>
      <c r="N66" s="77" t="s">
        <v>120</v>
      </c>
      <c r="O66" s="78" t="s">
        <v>119</v>
      </c>
      <c r="P66" s="79" t="s">
        <v>120</v>
      </c>
      <c r="Q66" s="27"/>
      <c r="R66" s="76" t="s">
        <v>118</v>
      </c>
      <c r="S66" s="77" t="s">
        <v>120</v>
      </c>
      <c r="T66" s="78" t="s">
        <v>119</v>
      </c>
      <c r="U66" s="79" t="s">
        <v>120</v>
      </c>
      <c r="V66" s="27"/>
      <c r="W66" s="76" t="s">
        <v>118</v>
      </c>
      <c r="X66" s="77" t="s">
        <v>120</v>
      </c>
      <c r="Y66" s="78" t="s">
        <v>119</v>
      </c>
      <c r="Z66" s="79" t="s">
        <v>120</v>
      </c>
      <c r="AA66" s="60"/>
    </row>
    <row r="67" spans="1:27" s="53" customFormat="1" x14ac:dyDescent="0.2">
      <c r="A67" s="53">
        <v>1</v>
      </c>
      <c r="C67" s="61" t="s">
        <v>30</v>
      </c>
      <c r="D67" s="62" t="s">
        <v>121</v>
      </c>
      <c r="E67" s="63"/>
      <c r="F67" s="64" t="s">
        <v>122</v>
      </c>
      <c r="G67" s="54"/>
      <c r="H67" s="61" t="s">
        <v>31</v>
      </c>
      <c r="I67" s="62" t="s">
        <v>121</v>
      </c>
      <c r="J67" s="63"/>
      <c r="K67" s="64" t="s">
        <v>122</v>
      </c>
      <c r="L67" s="54"/>
      <c r="M67" s="61" t="s">
        <v>17</v>
      </c>
      <c r="N67" s="62" t="s">
        <v>121</v>
      </c>
      <c r="O67" s="63"/>
      <c r="P67" s="64" t="s">
        <v>122</v>
      </c>
      <c r="Q67" s="54"/>
      <c r="R67" s="61" t="s">
        <v>7</v>
      </c>
      <c r="S67" s="62" t="s">
        <v>121</v>
      </c>
      <c r="T67" s="63"/>
      <c r="U67" s="64" t="s">
        <v>122</v>
      </c>
      <c r="V67" s="54"/>
      <c r="W67" s="61" t="s">
        <v>8</v>
      </c>
      <c r="X67" s="62" t="s">
        <v>121</v>
      </c>
      <c r="Y67" s="63"/>
      <c r="Z67" s="64" t="s">
        <v>122</v>
      </c>
      <c r="AA67" s="54"/>
    </row>
    <row r="68" spans="1:27" s="53" customFormat="1" x14ac:dyDescent="0.2">
      <c r="A68" s="53">
        <v>2</v>
      </c>
      <c r="C68" s="65"/>
      <c r="D68" s="66" t="s">
        <v>121</v>
      </c>
      <c r="E68" s="67"/>
      <c r="F68" s="68" t="s">
        <v>122</v>
      </c>
      <c r="G68" s="54"/>
      <c r="H68" s="65"/>
      <c r="I68" s="66" t="s">
        <v>121</v>
      </c>
      <c r="J68" s="67"/>
      <c r="K68" s="68" t="s">
        <v>122</v>
      </c>
      <c r="L68" s="54"/>
      <c r="M68" s="65"/>
      <c r="N68" s="66" t="s">
        <v>121</v>
      </c>
      <c r="O68" s="67"/>
      <c r="P68" s="68" t="s">
        <v>122</v>
      </c>
      <c r="Q68" s="54"/>
      <c r="R68" s="65"/>
      <c r="S68" s="66" t="s">
        <v>121</v>
      </c>
      <c r="T68" s="67"/>
      <c r="U68" s="68" t="s">
        <v>122</v>
      </c>
      <c r="V68" s="54"/>
      <c r="W68" s="65"/>
      <c r="X68" s="66" t="s">
        <v>121</v>
      </c>
      <c r="Y68" s="67"/>
      <c r="Z68" s="68" t="s">
        <v>122</v>
      </c>
      <c r="AA68" s="54"/>
    </row>
    <row r="69" spans="1:27" s="53" customFormat="1" x14ac:dyDescent="0.2">
      <c r="A69" s="53">
        <v>3</v>
      </c>
      <c r="C69" s="65"/>
      <c r="D69" s="66" t="s">
        <v>121</v>
      </c>
      <c r="E69" s="67"/>
      <c r="F69" s="68" t="s">
        <v>122</v>
      </c>
      <c r="G69" s="54"/>
      <c r="H69" s="65"/>
      <c r="I69" s="66" t="s">
        <v>121</v>
      </c>
      <c r="J69" s="67"/>
      <c r="K69" s="68" t="s">
        <v>122</v>
      </c>
      <c r="L69" s="54"/>
      <c r="M69" s="65"/>
      <c r="N69" s="66" t="s">
        <v>121</v>
      </c>
      <c r="O69" s="67"/>
      <c r="P69" s="68" t="s">
        <v>122</v>
      </c>
      <c r="Q69" s="54"/>
      <c r="R69" s="65"/>
      <c r="S69" s="66" t="s">
        <v>121</v>
      </c>
      <c r="T69" s="67"/>
      <c r="U69" s="68" t="s">
        <v>122</v>
      </c>
      <c r="V69" s="54"/>
      <c r="W69" s="65"/>
      <c r="X69" s="66" t="s">
        <v>121</v>
      </c>
      <c r="Y69" s="67"/>
      <c r="Z69" s="68" t="s">
        <v>122</v>
      </c>
      <c r="AA69" s="54"/>
    </row>
    <row r="70" spans="1:27" s="53" customFormat="1" x14ac:dyDescent="0.2">
      <c r="A70" s="53">
        <v>4</v>
      </c>
      <c r="C70" s="65"/>
      <c r="D70" s="66" t="s">
        <v>121</v>
      </c>
      <c r="E70" s="67"/>
      <c r="F70" s="68" t="s">
        <v>122</v>
      </c>
      <c r="G70" s="54"/>
      <c r="H70" s="65"/>
      <c r="I70" s="66" t="s">
        <v>121</v>
      </c>
      <c r="J70" s="67"/>
      <c r="K70" s="68" t="s">
        <v>122</v>
      </c>
      <c r="L70" s="54"/>
      <c r="M70" s="65"/>
      <c r="N70" s="66" t="s">
        <v>121</v>
      </c>
      <c r="O70" s="67"/>
      <c r="P70" s="68" t="s">
        <v>122</v>
      </c>
      <c r="Q70" s="54"/>
      <c r="R70" s="65"/>
      <c r="S70" s="66" t="s">
        <v>121</v>
      </c>
      <c r="T70" s="67"/>
      <c r="U70" s="68" t="s">
        <v>122</v>
      </c>
      <c r="V70" s="54"/>
      <c r="W70" s="65"/>
      <c r="X70" s="66" t="s">
        <v>121</v>
      </c>
      <c r="Y70" s="67"/>
      <c r="Z70" s="68" t="s">
        <v>122</v>
      </c>
      <c r="AA70" s="54"/>
    </row>
    <row r="71" spans="1:27" s="53" customFormat="1" x14ac:dyDescent="0.2">
      <c r="A71" s="53">
        <v>5</v>
      </c>
      <c r="C71" s="65"/>
      <c r="D71" s="66" t="s">
        <v>121</v>
      </c>
      <c r="E71" s="67"/>
      <c r="F71" s="68" t="s">
        <v>122</v>
      </c>
      <c r="G71" s="54"/>
      <c r="H71" s="65"/>
      <c r="I71" s="66" t="s">
        <v>121</v>
      </c>
      <c r="J71" s="67"/>
      <c r="K71" s="68" t="s">
        <v>122</v>
      </c>
      <c r="L71" s="54"/>
      <c r="M71" s="65"/>
      <c r="N71" s="66" t="s">
        <v>121</v>
      </c>
      <c r="O71" s="67"/>
      <c r="P71" s="68" t="s">
        <v>122</v>
      </c>
      <c r="Q71" s="54"/>
      <c r="R71" s="65"/>
      <c r="S71" s="66" t="s">
        <v>121</v>
      </c>
      <c r="T71" s="67"/>
      <c r="U71" s="68" t="s">
        <v>122</v>
      </c>
      <c r="V71" s="54"/>
      <c r="W71" s="65"/>
      <c r="X71" s="66" t="s">
        <v>121</v>
      </c>
      <c r="Y71" s="67"/>
      <c r="Z71" s="68" t="s">
        <v>122</v>
      </c>
      <c r="AA71" s="54"/>
    </row>
    <row r="72" spans="1:27" s="53" customFormat="1" x14ac:dyDescent="0.2">
      <c r="A72" s="53">
        <v>6</v>
      </c>
      <c r="C72" s="65"/>
      <c r="D72" s="66" t="s">
        <v>121</v>
      </c>
      <c r="E72" s="67"/>
      <c r="F72" s="68" t="s">
        <v>122</v>
      </c>
      <c r="G72" s="54"/>
      <c r="H72" s="65"/>
      <c r="I72" s="66" t="s">
        <v>121</v>
      </c>
      <c r="J72" s="67"/>
      <c r="K72" s="68" t="s">
        <v>122</v>
      </c>
      <c r="L72" s="54"/>
      <c r="M72" s="65"/>
      <c r="N72" s="66" t="s">
        <v>121</v>
      </c>
      <c r="O72" s="67"/>
      <c r="P72" s="68" t="s">
        <v>122</v>
      </c>
      <c r="Q72" s="54"/>
      <c r="R72" s="65"/>
      <c r="S72" s="66" t="s">
        <v>121</v>
      </c>
      <c r="T72" s="67"/>
      <c r="U72" s="68" t="s">
        <v>122</v>
      </c>
      <c r="V72" s="54"/>
      <c r="W72" s="65"/>
      <c r="X72" s="66" t="s">
        <v>121</v>
      </c>
      <c r="Y72" s="67"/>
      <c r="Z72" s="68" t="s">
        <v>122</v>
      </c>
      <c r="AA72" s="54"/>
    </row>
    <row r="73" spans="1:27" s="53" customFormat="1" x14ac:dyDescent="0.2">
      <c r="A73" s="53">
        <v>7</v>
      </c>
      <c r="C73" s="65"/>
      <c r="D73" s="66" t="s">
        <v>121</v>
      </c>
      <c r="E73" s="67"/>
      <c r="F73" s="68" t="s">
        <v>122</v>
      </c>
      <c r="G73" s="54"/>
      <c r="H73" s="65"/>
      <c r="I73" s="66" t="s">
        <v>121</v>
      </c>
      <c r="J73" s="67"/>
      <c r="K73" s="68" t="s">
        <v>122</v>
      </c>
      <c r="L73" s="54"/>
      <c r="M73" s="65"/>
      <c r="N73" s="66" t="s">
        <v>121</v>
      </c>
      <c r="O73" s="67"/>
      <c r="P73" s="68" t="s">
        <v>122</v>
      </c>
      <c r="Q73" s="54"/>
      <c r="R73" s="65"/>
      <c r="S73" s="66" t="s">
        <v>121</v>
      </c>
      <c r="T73" s="67"/>
      <c r="U73" s="68" t="s">
        <v>122</v>
      </c>
      <c r="V73" s="54"/>
      <c r="W73" s="65"/>
      <c r="X73" s="66" t="s">
        <v>121</v>
      </c>
      <c r="Y73" s="67"/>
      <c r="Z73" s="68" t="s">
        <v>122</v>
      </c>
      <c r="AA73" s="54"/>
    </row>
    <row r="74" spans="1:27" s="53" customFormat="1" x14ac:dyDescent="0.2">
      <c r="A74" s="53">
        <v>8</v>
      </c>
      <c r="C74" s="65"/>
      <c r="D74" s="66" t="s">
        <v>121</v>
      </c>
      <c r="E74" s="67"/>
      <c r="F74" s="68" t="s">
        <v>122</v>
      </c>
      <c r="G74" s="54"/>
      <c r="H74" s="65"/>
      <c r="I74" s="66" t="s">
        <v>121</v>
      </c>
      <c r="J74" s="67"/>
      <c r="K74" s="68" t="s">
        <v>122</v>
      </c>
      <c r="L74" s="54"/>
      <c r="M74" s="65"/>
      <c r="N74" s="66" t="s">
        <v>121</v>
      </c>
      <c r="O74" s="67"/>
      <c r="P74" s="68" t="s">
        <v>122</v>
      </c>
      <c r="Q74" s="54"/>
      <c r="R74" s="65"/>
      <c r="S74" s="66" t="s">
        <v>121</v>
      </c>
      <c r="T74" s="67"/>
      <c r="U74" s="68" t="s">
        <v>122</v>
      </c>
      <c r="V74" s="54"/>
      <c r="W74" s="65"/>
      <c r="X74" s="66" t="s">
        <v>121</v>
      </c>
      <c r="Y74" s="67"/>
      <c r="Z74" s="68" t="s">
        <v>122</v>
      </c>
      <c r="AA74" s="54"/>
    </row>
    <row r="75" spans="1:27" s="53" customFormat="1" x14ac:dyDescent="0.2">
      <c r="A75" s="53">
        <v>9</v>
      </c>
      <c r="C75" s="65"/>
      <c r="D75" s="66" t="s">
        <v>121</v>
      </c>
      <c r="E75" s="67"/>
      <c r="F75" s="68" t="s">
        <v>122</v>
      </c>
      <c r="G75" s="54"/>
      <c r="H75" s="65"/>
      <c r="I75" s="66" t="s">
        <v>121</v>
      </c>
      <c r="J75" s="67"/>
      <c r="K75" s="68" t="s">
        <v>122</v>
      </c>
      <c r="L75" s="54"/>
      <c r="M75" s="65"/>
      <c r="N75" s="66" t="s">
        <v>121</v>
      </c>
      <c r="O75" s="67"/>
      <c r="P75" s="68" t="s">
        <v>122</v>
      </c>
      <c r="Q75" s="54"/>
      <c r="R75" s="65"/>
      <c r="S75" s="66" t="s">
        <v>121</v>
      </c>
      <c r="T75" s="67"/>
      <c r="U75" s="68" t="s">
        <v>122</v>
      </c>
      <c r="V75" s="54"/>
      <c r="W75" s="65"/>
      <c r="X75" s="66" t="s">
        <v>121</v>
      </c>
      <c r="Y75" s="67"/>
      <c r="Z75" s="68" t="s">
        <v>122</v>
      </c>
      <c r="AA75" s="54"/>
    </row>
    <row r="76" spans="1:27" s="53" customFormat="1" x14ac:dyDescent="0.2">
      <c r="A76" s="53">
        <v>10</v>
      </c>
      <c r="C76" s="65"/>
      <c r="D76" s="66" t="s">
        <v>121</v>
      </c>
      <c r="E76" s="67"/>
      <c r="F76" s="68" t="s">
        <v>122</v>
      </c>
      <c r="G76" s="54"/>
      <c r="H76" s="65"/>
      <c r="I76" s="66" t="s">
        <v>121</v>
      </c>
      <c r="J76" s="67"/>
      <c r="K76" s="68" t="s">
        <v>122</v>
      </c>
      <c r="L76" s="54"/>
      <c r="M76" s="65"/>
      <c r="N76" s="66" t="s">
        <v>121</v>
      </c>
      <c r="O76" s="67"/>
      <c r="P76" s="68" t="s">
        <v>122</v>
      </c>
      <c r="Q76" s="54"/>
      <c r="R76" s="65"/>
      <c r="S76" s="66" t="s">
        <v>121</v>
      </c>
      <c r="T76" s="67"/>
      <c r="U76" s="68" t="s">
        <v>122</v>
      </c>
      <c r="V76" s="54"/>
      <c r="W76" s="65"/>
      <c r="X76" s="66" t="s">
        <v>121</v>
      </c>
      <c r="Y76" s="67"/>
      <c r="Z76" s="68" t="s">
        <v>122</v>
      </c>
      <c r="AA76" s="54"/>
    </row>
    <row r="77" spans="1:27" s="53" customFormat="1" x14ac:dyDescent="0.2">
      <c r="A77" s="53">
        <v>11</v>
      </c>
      <c r="C77" s="65"/>
      <c r="D77" s="66" t="s">
        <v>121</v>
      </c>
      <c r="E77" s="67"/>
      <c r="F77" s="68" t="s">
        <v>122</v>
      </c>
      <c r="G77" s="54"/>
      <c r="H77" s="65"/>
      <c r="I77" s="66" t="s">
        <v>121</v>
      </c>
      <c r="J77" s="67"/>
      <c r="K77" s="68" t="s">
        <v>122</v>
      </c>
      <c r="L77" s="54"/>
      <c r="M77" s="65"/>
      <c r="N77" s="66" t="s">
        <v>121</v>
      </c>
      <c r="O77" s="67"/>
      <c r="P77" s="68" t="s">
        <v>122</v>
      </c>
      <c r="Q77" s="54"/>
      <c r="R77" s="65"/>
      <c r="S77" s="66" t="s">
        <v>121</v>
      </c>
      <c r="T77" s="67"/>
      <c r="U77" s="68" t="s">
        <v>122</v>
      </c>
      <c r="V77" s="54"/>
      <c r="W77" s="65"/>
      <c r="X77" s="66" t="s">
        <v>121</v>
      </c>
      <c r="Y77" s="67"/>
      <c r="Z77" s="68" t="s">
        <v>122</v>
      </c>
      <c r="AA77" s="54"/>
    </row>
    <row r="78" spans="1:27" s="53" customFormat="1" x14ac:dyDescent="0.2">
      <c r="A78" s="53">
        <v>12</v>
      </c>
      <c r="C78" s="65"/>
      <c r="D78" s="66" t="s">
        <v>121</v>
      </c>
      <c r="E78" s="67"/>
      <c r="F78" s="68" t="s">
        <v>122</v>
      </c>
      <c r="G78" s="54"/>
      <c r="H78" s="65"/>
      <c r="I78" s="66" t="s">
        <v>121</v>
      </c>
      <c r="J78" s="67"/>
      <c r="K78" s="68" t="s">
        <v>122</v>
      </c>
      <c r="L78" s="54"/>
      <c r="M78" s="65"/>
      <c r="N78" s="66" t="s">
        <v>121</v>
      </c>
      <c r="O78" s="67"/>
      <c r="P78" s="68" t="s">
        <v>122</v>
      </c>
      <c r="Q78" s="54"/>
      <c r="R78" s="65"/>
      <c r="S78" s="66" t="s">
        <v>121</v>
      </c>
      <c r="T78" s="67"/>
      <c r="U78" s="68" t="s">
        <v>122</v>
      </c>
      <c r="V78" s="54"/>
      <c r="W78" s="65"/>
      <c r="X78" s="66" t="s">
        <v>121</v>
      </c>
      <c r="Y78" s="67"/>
      <c r="Z78" s="68" t="s">
        <v>122</v>
      </c>
      <c r="AA78" s="54"/>
    </row>
    <row r="79" spans="1:27" s="53" customFormat="1" x14ac:dyDescent="0.2">
      <c r="A79" s="53">
        <v>13</v>
      </c>
      <c r="C79" s="65"/>
      <c r="D79" s="66" t="s">
        <v>121</v>
      </c>
      <c r="E79" s="67"/>
      <c r="F79" s="68" t="s">
        <v>122</v>
      </c>
      <c r="G79" s="54"/>
      <c r="H79" s="65"/>
      <c r="I79" s="66" t="s">
        <v>121</v>
      </c>
      <c r="J79" s="67"/>
      <c r="K79" s="68" t="s">
        <v>122</v>
      </c>
      <c r="L79" s="54"/>
      <c r="M79" s="65"/>
      <c r="N79" s="66" t="s">
        <v>121</v>
      </c>
      <c r="O79" s="67"/>
      <c r="P79" s="68" t="s">
        <v>122</v>
      </c>
      <c r="Q79" s="54"/>
      <c r="R79" s="65"/>
      <c r="S79" s="66" t="s">
        <v>121</v>
      </c>
      <c r="T79" s="67"/>
      <c r="U79" s="68" t="s">
        <v>122</v>
      </c>
      <c r="V79" s="54"/>
      <c r="W79" s="65"/>
      <c r="X79" s="66" t="s">
        <v>121</v>
      </c>
      <c r="Y79" s="67"/>
      <c r="Z79" s="68" t="s">
        <v>122</v>
      </c>
      <c r="AA79" s="54"/>
    </row>
    <row r="80" spans="1:27" s="53" customFormat="1" x14ac:dyDescent="0.2">
      <c r="A80" s="53">
        <v>14</v>
      </c>
      <c r="C80" s="65"/>
      <c r="D80" s="66" t="s">
        <v>121</v>
      </c>
      <c r="E80" s="67"/>
      <c r="F80" s="68" t="s">
        <v>122</v>
      </c>
      <c r="G80" s="54"/>
      <c r="H80" s="65"/>
      <c r="I80" s="66" t="s">
        <v>121</v>
      </c>
      <c r="J80" s="67"/>
      <c r="K80" s="68" t="s">
        <v>122</v>
      </c>
      <c r="L80" s="54"/>
      <c r="M80" s="65"/>
      <c r="N80" s="66" t="s">
        <v>121</v>
      </c>
      <c r="O80" s="67"/>
      <c r="P80" s="68" t="s">
        <v>122</v>
      </c>
      <c r="Q80" s="54"/>
      <c r="R80" s="65"/>
      <c r="S80" s="66" t="s">
        <v>121</v>
      </c>
      <c r="T80" s="67"/>
      <c r="U80" s="68" t="s">
        <v>122</v>
      </c>
      <c r="V80" s="54"/>
      <c r="W80" s="65"/>
      <c r="X80" s="66" t="s">
        <v>121</v>
      </c>
      <c r="Y80" s="67"/>
      <c r="Z80" s="68" t="s">
        <v>122</v>
      </c>
      <c r="AA80" s="54"/>
    </row>
    <row r="81" spans="1:27" s="53" customFormat="1" x14ac:dyDescent="0.2">
      <c r="A81" s="53">
        <v>15</v>
      </c>
      <c r="C81" s="65"/>
      <c r="D81" s="66" t="s">
        <v>121</v>
      </c>
      <c r="E81" s="67"/>
      <c r="F81" s="68" t="s">
        <v>122</v>
      </c>
      <c r="G81" s="54"/>
      <c r="H81" s="65"/>
      <c r="I81" s="66" t="s">
        <v>121</v>
      </c>
      <c r="J81" s="67"/>
      <c r="K81" s="68" t="s">
        <v>122</v>
      </c>
      <c r="L81" s="54"/>
      <c r="M81" s="65"/>
      <c r="N81" s="66" t="s">
        <v>121</v>
      </c>
      <c r="O81" s="67"/>
      <c r="P81" s="68" t="s">
        <v>122</v>
      </c>
      <c r="Q81" s="54"/>
      <c r="R81" s="65"/>
      <c r="S81" s="66" t="s">
        <v>121</v>
      </c>
      <c r="T81" s="67"/>
      <c r="U81" s="68" t="s">
        <v>122</v>
      </c>
      <c r="V81" s="54"/>
      <c r="W81" s="65"/>
      <c r="X81" s="66" t="s">
        <v>121</v>
      </c>
      <c r="Y81" s="67"/>
      <c r="Z81" s="68" t="s">
        <v>122</v>
      </c>
      <c r="AA81" s="54"/>
    </row>
    <row r="82" spans="1:27" s="53" customFormat="1" x14ac:dyDescent="0.2">
      <c r="A82" s="53">
        <v>16</v>
      </c>
      <c r="C82" s="65"/>
      <c r="D82" s="66" t="s">
        <v>121</v>
      </c>
      <c r="E82" s="67"/>
      <c r="F82" s="68" t="s">
        <v>122</v>
      </c>
      <c r="G82" s="54"/>
      <c r="H82" s="65"/>
      <c r="I82" s="66" t="s">
        <v>121</v>
      </c>
      <c r="J82" s="67"/>
      <c r="K82" s="68" t="s">
        <v>122</v>
      </c>
      <c r="L82" s="54"/>
      <c r="M82" s="65"/>
      <c r="N82" s="66" t="s">
        <v>121</v>
      </c>
      <c r="O82" s="67"/>
      <c r="P82" s="68" t="s">
        <v>122</v>
      </c>
      <c r="Q82" s="54"/>
      <c r="R82" s="65"/>
      <c r="S82" s="66" t="s">
        <v>121</v>
      </c>
      <c r="T82" s="67"/>
      <c r="U82" s="68" t="s">
        <v>122</v>
      </c>
      <c r="V82" s="54"/>
      <c r="W82" s="65"/>
      <c r="X82" s="66" t="s">
        <v>121</v>
      </c>
      <c r="Y82" s="67"/>
      <c r="Z82" s="68" t="s">
        <v>122</v>
      </c>
      <c r="AA82" s="54"/>
    </row>
    <row r="83" spans="1:27" s="53" customFormat="1" x14ac:dyDescent="0.2">
      <c r="A83" s="53">
        <v>17</v>
      </c>
      <c r="C83" s="65"/>
      <c r="D83" s="66" t="s">
        <v>121</v>
      </c>
      <c r="E83" s="67"/>
      <c r="F83" s="68" t="s">
        <v>122</v>
      </c>
      <c r="G83" s="54"/>
      <c r="H83" s="65"/>
      <c r="I83" s="66" t="s">
        <v>121</v>
      </c>
      <c r="J83" s="67"/>
      <c r="K83" s="68" t="s">
        <v>122</v>
      </c>
      <c r="L83" s="54"/>
      <c r="M83" s="65"/>
      <c r="N83" s="66" t="s">
        <v>121</v>
      </c>
      <c r="O83" s="67"/>
      <c r="P83" s="68" t="s">
        <v>122</v>
      </c>
      <c r="Q83" s="54"/>
      <c r="R83" s="65"/>
      <c r="S83" s="66" t="s">
        <v>121</v>
      </c>
      <c r="T83" s="67"/>
      <c r="U83" s="68" t="s">
        <v>122</v>
      </c>
      <c r="V83" s="54"/>
      <c r="W83" s="65"/>
      <c r="X83" s="66" t="s">
        <v>121</v>
      </c>
      <c r="Y83" s="67"/>
      <c r="Z83" s="68" t="s">
        <v>122</v>
      </c>
      <c r="AA83" s="54"/>
    </row>
    <row r="84" spans="1:27" s="53" customFormat="1" x14ac:dyDescent="0.2">
      <c r="A84" s="53">
        <v>18</v>
      </c>
      <c r="C84" s="65"/>
      <c r="D84" s="66" t="s">
        <v>121</v>
      </c>
      <c r="E84" s="67"/>
      <c r="F84" s="68" t="s">
        <v>122</v>
      </c>
      <c r="G84" s="54"/>
      <c r="H84" s="65"/>
      <c r="I84" s="66" t="s">
        <v>121</v>
      </c>
      <c r="J84" s="67"/>
      <c r="K84" s="68" t="s">
        <v>122</v>
      </c>
      <c r="L84" s="54"/>
      <c r="M84" s="65"/>
      <c r="N84" s="66" t="s">
        <v>121</v>
      </c>
      <c r="O84" s="67"/>
      <c r="P84" s="68" t="s">
        <v>122</v>
      </c>
      <c r="Q84" s="54"/>
      <c r="R84" s="65"/>
      <c r="S84" s="66" t="s">
        <v>121</v>
      </c>
      <c r="T84" s="67"/>
      <c r="U84" s="68" t="s">
        <v>122</v>
      </c>
      <c r="V84" s="54"/>
      <c r="W84" s="65"/>
      <c r="X84" s="66" t="s">
        <v>121</v>
      </c>
      <c r="Y84" s="67"/>
      <c r="Z84" s="68" t="s">
        <v>122</v>
      </c>
      <c r="AA84" s="54"/>
    </row>
    <row r="85" spans="1:27" s="53" customFormat="1" x14ac:dyDescent="0.2">
      <c r="A85" s="53">
        <v>19</v>
      </c>
      <c r="C85" s="65"/>
      <c r="D85" s="66" t="s">
        <v>121</v>
      </c>
      <c r="E85" s="67"/>
      <c r="F85" s="68" t="s">
        <v>122</v>
      </c>
      <c r="G85" s="54"/>
      <c r="H85" s="65"/>
      <c r="I85" s="66" t="s">
        <v>121</v>
      </c>
      <c r="J85" s="67"/>
      <c r="K85" s="68" t="s">
        <v>122</v>
      </c>
      <c r="L85" s="54"/>
      <c r="M85" s="65"/>
      <c r="N85" s="66" t="s">
        <v>121</v>
      </c>
      <c r="O85" s="67"/>
      <c r="P85" s="68" t="s">
        <v>122</v>
      </c>
      <c r="Q85" s="54"/>
      <c r="R85" s="65"/>
      <c r="S85" s="66" t="s">
        <v>121</v>
      </c>
      <c r="T85" s="67"/>
      <c r="U85" s="68" t="s">
        <v>122</v>
      </c>
      <c r="V85" s="54"/>
      <c r="W85" s="65"/>
      <c r="X85" s="66" t="s">
        <v>121</v>
      </c>
      <c r="Y85" s="67"/>
      <c r="Z85" s="68" t="s">
        <v>122</v>
      </c>
      <c r="AA85" s="54"/>
    </row>
    <row r="86" spans="1:27" s="53" customFormat="1" x14ac:dyDescent="0.2">
      <c r="A86" s="53">
        <v>20</v>
      </c>
      <c r="C86" s="65"/>
      <c r="D86" s="66" t="s">
        <v>121</v>
      </c>
      <c r="E86" s="67"/>
      <c r="F86" s="68" t="s">
        <v>122</v>
      </c>
      <c r="G86" s="54"/>
      <c r="H86" s="65"/>
      <c r="I86" s="66" t="s">
        <v>121</v>
      </c>
      <c r="J86" s="67"/>
      <c r="K86" s="68" t="s">
        <v>122</v>
      </c>
      <c r="L86" s="54"/>
      <c r="M86" s="65"/>
      <c r="N86" s="66" t="s">
        <v>121</v>
      </c>
      <c r="O86" s="67"/>
      <c r="P86" s="68" t="s">
        <v>122</v>
      </c>
      <c r="Q86" s="54"/>
      <c r="R86" s="65"/>
      <c r="S86" s="66" t="s">
        <v>121</v>
      </c>
      <c r="T86" s="67"/>
      <c r="U86" s="68" t="s">
        <v>122</v>
      </c>
      <c r="V86" s="54"/>
      <c r="W86" s="65"/>
      <c r="X86" s="66" t="s">
        <v>121</v>
      </c>
      <c r="Y86" s="67"/>
      <c r="Z86" s="68" t="s">
        <v>122</v>
      </c>
      <c r="AA86" s="54"/>
    </row>
    <row r="87" spans="1:27" s="53" customFormat="1" x14ac:dyDescent="0.2">
      <c r="A87" s="53">
        <v>21</v>
      </c>
      <c r="C87" s="65"/>
      <c r="D87" s="66" t="s">
        <v>121</v>
      </c>
      <c r="E87" s="67"/>
      <c r="F87" s="68" t="s">
        <v>122</v>
      </c>
      <c r="G87" s="54"/>
      <c r="H87" s="65"/>
      <c r="I87" s="66" t="s">
        <v>121</v>
      </c>
      <c r="J87" s="67"/>
      <c r="K87" s="68" t="s">
        <v>122</v>
      </c>
      <c r="L87" s="54"/>
      <c r="M87" s="65"/>
      <c r="N87" s="66" t="s">
        <v>121</v>
      </c>
      <c r="O87" s="67"/>
      <c r="P87" s="68" t="s">
        <v>122</v>
      </c>
      <c r="Q87" s="54"/>
      <c r="R87" s="65"/>
      <c r="S87" s="66" t="s">
        <v>121</v>
      </c>
      <c r="T87" s="67"/>
      <c r="U87" s="68" t="s">
        <v>122</v>
      </c>
      <c r="V87" s="54"/>
      <c r="W87" s="65"/>
      <c r="X87" s="66" t="s">
        <v>121</v>
      </c>
      <c r="Y87" s="67"/>
      <c r="Z87" s="68" t="s">
        <v>122</v>
      </c>
      <c r="AA87" s="54"/>
    </row>
    <row r="88" spans="1:27" s="53" customFormat="1" x14ac:dyDescent="0.2">
      <c r="A88" s="53">
        <v>22</v>
      </c>
      <c r="C88" s="65"/>
      <c r="D88" s="66" t="s">
        <v>121</v>
      </c>
      <c r="E88" s="67"/>
      <c r="F88" s="68" t="s">
        <v>122</v>
      </c>
      <c r="G88" s="54"/>
      <c r="H88" s="65"/>
      <c r="I88" s="66" t="s">
        <v>121</v>
      </c>
      <c r="J88" s="67"/>
      <c r="K88" s="68" t="s">
        <v>122</v>
      </c>
      <c r="L88" s="54"/>
      <c r="M88" s="65"/>
      <c r="N88" s="66" t="s">
        <v>121</v>
      </c>
      <c r="O88" s="67"/>
      <c r="P88" s="68" t="s">
        <v>122</v>
      </c>
      <c r="Q88" s="54"/>
      <c r="R88" s="65"/>
      <c r="S88" s="66" t="s">
        <v>121</v>
      </c>
      <c r="T88" s="67"/>
      <c r="U88" s="68" t="s">
        <v>122</v>
      </c>
      <c r="V88" s="54"/>
      <c r="W88" s="65"/>
      <c r="X88" s="66" t="s">
        <v>121</v>
      </c>
      <c r="Y88" s="67"/>
      <c r="Z88" s="68" t="s">
        <v>122</v>
      </c>
      <c r="AA88" s="54"/>
    </row>
    <row r="89" spans="1:27" s="53" customFormat="1" x14ac:dyDescent="0.2">
      <c r="A89" s="53">
        <v>23</v>
      </c>
      <c r="C89" s="65"/>
      <c r="D89" s="66" t="s">
        <v>121</v>
      </c>
      <c r="E89" s="67"/>
      <c r="F89" s="68" t="s">
        <v>122</v>
      </c>
      <c r="G89" s="54"/>
      <c r="H89" s="65"/>
      <c r="I89" s="66" t="s">
        <v>121</v>
      </c>
      <c r="J89" s="67"/>
      <c r="K89" s="68" t="s">
        <v>122</v>
      </c>
      <c r="L89" s="54"/>
      <c r="M89" s="65"/>
      <c r="N89" s="66" t="s">
        <v>121</v>
      </c>
      <c r="O89" s="67"/>
      <c r="P89" s="68" t="s">
        <v>122</v>
      </c>
      <c r="Q89" s="54"/>
      <c r="R89" s="65"/>
      <c r="S89" s="66" t="s">
        <v>121</v>
      </c>
      <c r="T89" s="67"/>
      <c r="U89" s="68" t="s">
        <v>122</v>
      </c>
      <c r="V89" s="54"/>
      <c r="W89" s="65"/>
      <c r="X89" s="66" t="s">
        <v>121</v>
      </c>
      <c r="Y89" s="67"/>
      <c r="Z89" s="68" t="s">
        <v>122</v>
      </c>
      <c r="AA89" s="54"/>
    </row>
    <row r="90" spans="1:27" s="53" customFormat="1" x14ac:dyDescent="0.2">
      <c r="A90" s="53">
        <v>24</v>
      </c>
      <c r="C90" s="65"/>
      <c r="D90" s="66" t="s">
        <v>121</v>
      </c>
      <c r="E90" s="67"/>
      <c r="F90" s="68" t="s">
        <v>122</v>
      </c>
      <c r="G90" s="54"/>
      <c r="H90" s="65"/>
      <c r="I90" s="66" t="s">
        <v>121</v>
      </c>
      <c r="J90" s="67"/>
      <c r="K90" s="68" t="s">
        <v>122</v>
      </c>
      <c r="L90" s="54"/>
      <c r="M90" s="65"/>
      <c r="N90" s="66" t="s">
        <v>121</v>
      </c>
      <c r="O90" s="67"/>
      <c r="P90" s="68" t="s">
        <v>122</v>
      </c>
      <c r="Q90" s="54"/>
      <c r="R90" s="65"/>
      <c r="S90" s="66" t="s">
        <v>121</v>
      </c>
      <c r="T90" s="67"/>
      <c r="U90" s="68" t="s">
        <v>122</v>
      </c>
      <c r="V90" s="54"/>
      <c r="W90" s="65"/>
      <c r="X90" s="66" t="s">
        <v>121</v>
      </c>
      <c r="Y90" s="67"/>
      <c r="Z90" s="68" t="s">
        <v>122</v>
      </c>
      <c r="AA90" s="54"/>
    </row>
    <row r="91" spans="1:27" s="53" customFormat="1" ht="13.5" thickBot="1" x14ac:dyDescent="0.25">
      <c r="A91" s="53">
        <v>25</v>
      </c>
      <c r="C91" s="69"/>
      <c r="D91" s="70" t="s">
        <v>121</v>
      </c>
      <c r="E91" s="71"/>
      <c r="F91" s="72" t="s">
        <v>122</v>
      </c>
      <c r="G91" s="54"/>
      <c r="H91" s="69"/>
      <c r="I91" s="70" t="s">
        <v>121</v>
      </c>
      <c r="J91" s="71"/>
      <c r="K91" s="72" t="s">
        <v>122</v>
      </c>
      <c r="L91" s="54"/>
      <c r="M91" s="69"/>
      <c r="N91" s="70" t="s">
        <v>121</v>
      </c>
      <c r="O91" s="71"/>
      <c r="P91" s="72" t="s">
        <v>122</v>
      </c>
      <c r="Q91" s="54"/>
      <c r="R91" s="69"/>
      <c r="S91" s="70" t="s">
        <v>121</v>
      </c>
      <c r="T91" s="71"/>
      <c r="U91" s="72" t="s">
        <v>122</v>
      </c>
      <c r="V91" s="54"/>
      <c r="W91" s="69"/>
      <c r="X91" s="70" t="s">
        <v>121</v>
      </c>
      <c r="Y91" s="71"/>
      <c r="Z91" s="72" t="s">
        <v>122</v>
      </c>
      <c r="AA91" s="54"/>
    </row>
  </sheetData>
  <mergeCells count="40">
    <mergeCell ref="C6:F6"/>
    <mergeCell ref="H6:K6"/>
    <mergeCell ref="M6:P6"/>
    <mergeCell ref="R6:U6"/>
    <mergeCell ref="W6:Z6"/>
    <mergeCell ref="C1:F1"/>
    <mergeCell ref="H1:K1"/>
    <mergeCell ref="M1:P1"/>
    <mergeCell ref="R1:U1"/>
    <mergeCell ref="W1:Z1"/>
    <mergeCell ref="C64:F64"/>
    <mergeCell ref="H64:K64"/>
    <mergeCell ref="M64:P64"/>
    <mergeCell ref="R64:U64"/>
    <mergeCell ref="W64:Z64"/>
    <mergeCell ref="C35:F35"/>
    <mergeCell ref="H35:K35"/>
    <mergeCell ref="M35:P35"/>
    <mergeCell ref="R35:U35"/>
    <mergeCell ref="W35:Z35"/>
    <mergeCell ref="C7:F7"/>
    <mergeCell ref="H7:K7"/>
    <mergeCell ref="M7:P7"/>
    <mergeCell ref="R7:U7"/>
    <mergeCell ref="W7:Z7"/>
    <mergeCell ref="C2:F2"/>
    <mergeCell ref="H2:K2"/>
    <mergeCell ref="M2:P2"/>
    <mergeCell ref="R2:U2"/>
    <mergeCell ref="W2:Z2"/>
    <mergeCell ref="C65:F65"/>
    <mergeCell ref="H65:K65"/>
    <mergeCell ref="M65:P65"/>
    <mergeCell ref="R65:U65"/>
    <mergeCell ref="W65:Z65"/>
    <mergeCell ref="C36:F36"/>
    <mergeCell ref="H36:K36"/>
    <mergeCell ref="M36:P36"/>
    <mergeCell ref="R36:U36"/>
    <mergeCell ref="W36:Z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ci - Non DG</vt:lpstr>
      <vt:lpstr>Лист2</vt:lpstr>
      <vt:lpstr>Shipper's Reference</vt:lpstr>
      <vt:lpstr>'ci - Non DG'!Print_Area</vt:lpstr>
      <vt:lpstr>'ci - Non DG'!Print_Titles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2022-11-02T13:12:08Z</dcterms:modified>
</cp:coreProperties>
</file>